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стр.1!$A$2:$IF$54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4" i="1"/>
  <c r="HI34"/>
  <c r="GW42"/>
  <c r="GW44"/>
  <c r="HU44"/>
  <c r="HU27" i="2"/>
  <c r="GW30"/>
  <c r="GW34"/>
  <c r="HU34"/>
  <c r="GW35"/>
  <c r="GW36"/>
  <c r="HI36"/>
  <c r="HU36"/>
  <c r="GW37"/>
  <c r="HI37"/>
  <c r="HU37"/>
</calcChain>
</file>

<file path=xl/sharedStrings.xml><?xml version="1.0" encoding="utf-8"?>
<sst xmlns="http://schemas.openxmlformats.org/spreadsheetml/2006/main" count="261" uniqueCount="145">
  <si>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</si>
  <si>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</si>
  <si>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</si>
  <si>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</si>
  <si>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</si>
  <si>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</si>
  <si>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</si>
  <si>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</si>
  <si>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</si>
  <si>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27</t>
  </si>
  <si>
    <t>января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</si>
  <si>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</si>
  <si>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</si>
  <si>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</si>
  <si>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</si>
  <si>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</si>
  <si>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</si>
  <si>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</si>
  <si>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</si>
  <si>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</si>
  <si>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</si>
  <si>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</si>
  <si>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</si>
  <si>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</si>
  <si>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30 01 23</t>
  </si>
  <si>
    <t>на "</t>
  </si>
  <si>
    <t>30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</si>
  <si>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</si>
  <si>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</si>
  <si>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</si>
  <si>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</si>
  <si>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</si>
  <si>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</si>
  <si>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</si>
  <si>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</si>
  <si>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</si>
  <si>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</si>
  <si>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</si>
  <si>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</si>
  <si>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</si>
  <si>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</si>
  <si>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</si>
  <si>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</si>
  <si>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</si>
  <si>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</si>
  <si>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</si>
  <si>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</si>
  <si>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</si>
  <si>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</si>
  <si>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каша ячневая </t>
  </si>
  <si>
    <t>бутерброд с сыром</t>
  </si>
  <si>
    <t>чай черный</t>
  </si>
  <si>
    <t>йогурт</t>
  </si>
  <si>
    <t>борщ с мясом</t>
  </si>
  <si>
    <t>котлета рыбная рубленая запеченная</t>
  </si>
  <si>
    <t>рис</t>
  </si>
  <si>
    <t>компот из с\ фр</t>
  </si>
  <si>
    <t>хлеб пш  рж</t>
  </si>
  <si>
    <t>вареники ленивые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</si>
  <si>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</si>
  <si>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</si>
  <si>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</si>
  <si>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</si>
  <si>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</si>
  <si>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</si>
  <si>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</si>
  <si>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</si>
  <si>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</si>
  <si>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</si>
  <si>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</si>
  <si>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</si>
  <si>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</si>
  <si>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</si>
  <si>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</si>
  <si>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</si>
  <si>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</si>
  <si>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</si>
  <si>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</si>
  <si>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</si>
  <si>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</si>
  <si>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</si>
  <si>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</si>
  <si>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</si>
  <si>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</si>
  <si>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</si>
  <si>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</si>
  <si>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</si>
  <si>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</si>
  <si>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</si>
  <si>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</si>
  <si>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</si>
  <si>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</si>
  <si>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</si>
  <si>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</si>
  <si>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</si>
  <si>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</si>
  <si>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</si>
  <si>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</si>
  <si>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</si>
  <si>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ячневая</t>
  </si>
  <si>
    <t xml:space="preserve">котлета рыбная рубленная запеченная </t>
  </si>
  <si>
    <t>компот из с\фр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</si>
  <si>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</si>
  <si>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</si>
  <si>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</si>
  <si>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</si>
  <si>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</si>
  <si>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</si>
  <si>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</si>
  <si>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</si>
  <si>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</si>
  <si>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</si>
  <si>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</si>
  <si>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</si>
  <si>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</si>
  <si>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</si>
  <si>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</si>
  <si>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</si>
  <si>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</si>
  <si>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</si>
  <si>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</si>
  <si>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</si>
  <si>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</si>
  <si>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</si>
  <si>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</si>
  <si>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</si>
  <si>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</si>
  <si>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</si>
  <si>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</si>
  <si>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</si>
  <si>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</si>
  <si>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</si>
  <si>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</si>
  <si>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</si>
  <si>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</si>
  <si>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</si>
  <si>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</si>
  <si>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</si>
  <si>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В+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</si>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</sst>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GW28" sqref="GW28:HH28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56" width="0.85546875" style="3"/>
    <col min="157" max="157" width="2.85546875" style="3" bestFit="1" customWidth="1"/>
    <col min="158" max="168" width="0.85546875" style="3"/>
    <col min="169" max="169" width="2" style="3" bestFit="1" customWidth="1"/>
    <col min="170" max="230" width="0.85546875" style="3"/>
    <col min="231" max="231" width="5.85546875" style="3" bestFit="1" customWidth="1"/>
    <col min="232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26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39</v>
      </c>
      <c r="AE19" s="127"/>
      <c r="AF19" s="127"/>
      <c r="AG19" s="127"/>
      <c r="AH19" s="127"/>
      <c r="AI19" s="127"/>
      <c r="AJ19" s="138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42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43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44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45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46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49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50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51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 t="s">
        <v>52</v>
      </c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53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54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55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56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57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58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51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26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26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26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26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26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26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26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26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26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26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26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26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26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26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30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36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0.02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0.14000000000000001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0.02</v>
      </c>
      <c r="CT34" s="53"/>
      <c r="CU34" s="53"/>
      <c r="CV34" s="53"/>
      <c r="CW34" s="53"/>
      <c r="CX34" s="53"/>
      <c r="CY34" s="53">
        <v>0.1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f>AQ34+BC34+BO34+CA34+CM34+CY34+DK34+DW34+EI34+EU34+FG34+FS34+GE34+GQ34</f>
        <v>0.1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0.5</v>
      </c>
      <c r="DF35" s="53"/>
      <c r="DG35" s="53"/>
      <c r="DH35" s="53"/>
      <c r="DI35" s="53"/>
      <c r="DJ35" s="53"/>
      <c r="DK35" s="53">
        <v>3.1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0.5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3.1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3.6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>
        <v>6</v>
      </c>
      <c r="BV38" s="53"/>
      <c r="BW38" s="53"/>
      <c r="BX38" s="53"/>
      <c r="BY38" s="53"/>
      <c r="BZ38" s="53"/>
      <c r="CA38" s="53">
        <v>34</v>
      </c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6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34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40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0.02</v>
      </c>
      <c r="DR40" s="53"/>
      <c r="DS40" s="53"/>
      <c r="DT40" s="53"/>
      <c r="DU40" s="53"/>
      <c r="DV40" s="53"/>
      <c r="DW40" s="53">
        <v>0.2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0.08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7.0000000000000007E-2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0.38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0.45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0.1</v>
      </c>
      <c r="CZ42" s="53"/>
      <c r="DA42" s="53"/>
      <c r="DB42" s="53"/>
      <c r="DC42" s="53"/>
      <c r="DD42" s="53"/>
      <c r="DE42" s="53">
        <v>0.02</v>
      </c>
      <c r="DF42" s="53"/>
      <c r="DG42" s="53"/>
      <c r="DH42" s="53"/>
      <c r="DI42" s="53"/>
      <c r="DJ42" s="53"/>
      <c r="DK42" s="53">
        <v>0.2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0.04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0.3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0.34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0.7</v>
      </c>
      <c r="AL44" s="53"/>
      <c r="AM44" s="53"/>
      <c r="AN44" s="53"/>
      <c r="AO44" s="53"/>
      <c r="AP44" s="53"/>
      <c r="AQ44" s="53">
        <v>2.2999999999999998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0.7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2.2999999999999998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f>GW44+HI44</f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0.04</v>
      </c>
      <c r="CT47" s="53"/>
      <c r="CU47" s="53"/>
      <c r="CV47" s="53"/>
      <c r="CW47" s="53"/>
      <c r="CX47" s="53"/>
      <c r="CY47" s="53">
        <v>0.36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0.04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0.36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0.4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0.7</v>
      </c>
      <c r="FN48" s="53"/>
      <c r="FO48" s="53"/>
      <c r="FP48" s="53"/>
      <c r="FQ48" s="53"/>
      <c r="FR48" s="53"/>
      <c r="FS48" s="53">
        <v>2.2999999999999998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0.7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2.2999999999999998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3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>
        <v>7.0000000000000007E-2</v>
      </c>
      <c r="AX49" s="53"/>
      <c r="AY49" s="53"/>
      <c r="AZ49" s="53"/>
      <c r="BA49" s="53"/>
      <c r="BB49" s="53"/>
      <c r="BC49" s="53">
        <v>1.44</v>
      </c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7.0000000000000007E-2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1.44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1.51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>
        <v>1</v>
      </c>
      <c r="DF50" s="90"/>
      <c r="DG50" s="90"/>
      <c r="DH50" s="90"/>
      <c r="DI50" s="90"/>
      <c r="DJ50" s="91"/>
      <c r="DK50" s="54">
        <v>1</v>
      </c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2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3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5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0.1</v>
      </c>
      <c r="FN51" s="53"/>
      <c r="FO51" s="53"/>
      <c r="FP51" s="53"/>
      <c r="FQ51" s="53"/>
      <c r="FR51" s="53"/>
      <c r="FS51" s="53">
        <v>1.2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1.2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W51" s="16">
        <v>1.3</v>
      </c>
    </row>
    <row r="78" spans="169:169">
      <c r="FM78" s="3">
        <v>35</v>
      </c>
    </row>
  </sheetData>
  <mergeCells count="1024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18" sqref="HU18:IE1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39</v>
      </c>
      <c r="AE3" s="127"/>
      <c r="AF3" s="127"/>
      <c r="AG3" s="127"/>
      <c r="AH3" s="127"/>
      <c r="AI3" s="127"/>
      <c r="AJ3" s="138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43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44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45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46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99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50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51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53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100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55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101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102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58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51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0.2</v>
      </c>
      <c r="DR12" s="53"/>
      <c r="DS12" s="53"/>
      <c r="DT12" s="53"/>
      <c r="DU12" s="53"/>
      <c r="DV12" s="53"/>
      <c r="DW12" s="53">
        <v>1.7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0.2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1.7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1.9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>
        <v>0.1</v>
      </c>
      <c r="AL18" s="53"/>
      <c r="AM18" s="53"/>
      <c r="AN18" s="53"/>
      <c r="AO18" s="53"/>
      <c r="AP18" s="53"/>
      <c r="AQ18" s="53">
        <v>1.1000000000000001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0.1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1.1000000000000001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1.2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7.0000000000000007E-2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0.06</v>
      </c>
      <c r="FN19" s="53"/>
      <c r="FO19" s="53"/>
      <c r="FP19" s="53"/>
      <c r="FQ19" s="53"/>
      <c r="FR19" s="53"/>
      <c r="FS19" s="53">
        <v>0.2</v>
      </c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0.3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0.24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1.2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1.44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7.0000000000000007E-2</v>
      </c>
      <c r="ED24" s="53"/>
      <c r="EE24" s="53"/>
      <c r="EF24" s="53"/>
      <c r="EG24" s="53"/>
      <c r="EH24" s="53"/>
      <c r="EI24" s="53">
        <v>0.23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7.0000000000000007E-2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0.23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0.7</v>
      </c>
      <c r="CT27" s="53"/>
      <c r="CU27" s="53"/>
      <c r="CV27" s="53"/>
      <c r="CW27" s="53"/>
      <c r="CX27" s="53"/>
      <c r="CY27" s="53">
        <v>1.5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0.7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f>GW27+HI27</f>
        <v>2.2000000000000002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0.3</v>
      </c>
      <c r="CT28" s="53"/>
      <c r="CU28" s="53"/>
      <c r="CV28" s="53"/>
      <c r="CW28" s="53"/>
      <c r="CX28" s="53"/>
      <c r="CY28" s="53">
        <v>1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0.3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1.3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0.2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0.25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0.08</v>
      </c>
      <c r="CT30" s="53"/>
      <c r="CU30" s="53"/>
      <c r="CV30" s="53"/>
      <c r="CW30" s="53"/>
      <c r="CX30" s="53"/>
      <c r="CY30" s="53">
        <v>0.3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0.38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0.2</v>
      </c>
      <c r="CT32" s="53"/>
      <c r="CU32" s="53"/>
      <c r="CV32" s="53"/>
      <c r="CW32" s="53"/>
      <c r="CX32" s="53"/>
      <c r="CY32" s="53">
        <v>1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0.2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1.2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>
        <f>AK36+AW36+BI36+BU36+CG36+CS36+DE36+DQ36+EC36+EO36+FA36+FM36+FY36</f>
        <v>0</v>
      </c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>
        <f>DK36</f>
        <v>0</v>
      </c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>
        <f>GW36+HI36</f>
        <v>0</v>
      </c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136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137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138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139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140</v>
      </c>
      <c r="FK45" s="173" t="s">
        <v>141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143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144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36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2022-12-08T02:42:22Z</cp:lastPrinted>
  <dcterms:created xsi:type="dcterms:W3CDTF">2006-04-14T11:06:53Z</dcterms:created>
  <dcterms:modified xsi:type="dcterms:W3CDTF">2023-01-30T01:55:21Z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7A0C144DCAED4066A70EED025CCF6A4A</vt:lpwstr>
  </property>
  <property fmtid="{D5CDD505-2E9C-101B-9397-08002B2CF9AE}" pid="3" name="KSOProductBuildVer">
    <vt:lpwstr>1049-11.2.0.11440</vt:lpwstr>
  </property>
</Properties>
</file>