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стр.1!$A$2:$IF$54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42" i="1"/>
  <c r="GW44"/>
  <c r="HU44"/>
  <c r="GW34" i="2"/>
  <c r="HU34"/>
  <c r="GW35"/>
  <c r="GW36"/>
  <c r="HI36"/>
  <c r="HU36"/>
  <c r="GW37"/>
  <c r="HI37"/>
  <c r="HU37"/>
</calcChain>
</file>

<file path=xl/sharedStrings.xml><?xml version="1.0" encoding="utf-8"?>
<sst xmlns="http://schemas.openxmlformats.org/spreadsheetml/2006/main" count="264" uniqueCount="146">
  <si>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</si>
  <si>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</si>
  <si>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</si>
  <si>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</si>
  <si>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</si>
  <si>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</si>
  <si>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</si>
  <si>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</si>
  <si>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</si>
  <si>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10</t>
  </si>
  <si>
    <t>февраля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</si>
  <si>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</si>
  <si>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</si>
  <si>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</si>
  <si>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</si>
  <si>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</si>
  <si>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</si>
  <si>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</si>
  <si>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</si>
  <si>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</si>
  <si>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</si>
  <si>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</si>
  <si>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</si>
  <si>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</si>
  <si>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13 02 23</t>
  </si>
  <si>
    <t>на "</t>
  </si>
  <si>
    <t>13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</si>
  <si>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</si>
  <si>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</si>
  <si>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</si>
  <si>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</si>
  <si>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</si>
  <si>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</si>
  <si>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</si>
  <si>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</si>
  <si>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24</t>
  </si>
  <si>
    <t>Материально ответственное лицо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</si>
  <si>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</si>
  <si>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</si>
  <si>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</si>
  <si>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</si>
  <si>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</si>
  <si>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</si>
  <si>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</si>
  <si>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</si>
  <si>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</si>
  <si>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</si>
  <si>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</si>
  <si>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</si>
  <si>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каша ячневая </t>
  </si>
  <si>
    <t>бутерброд с сыром</t>
  </si>
  <si>
    <t>чай черный</t>
  </si>
  <si>
    <t>яблоки</t>
  </si>
  <si>
    <t>борщ с мясом</t>
  </si>
  <si>
    <t>котлета рыбная рубленая запеченная</t>
  </si>
  <si>
    <t>рис</t>
  </si>
  <si>
    <t>компот из с\ фр</t>
  </si>
  <si>
    <t>хлеб пш  рж</t>
  </si>
  <si>
    <t>снежок</t>
  </si>
  <si>
    <t>вареники ленивые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</si>
  <si>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</si>
  <si>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</si>
  <si>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</si>
  <si>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</si>
  <si>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</si>
  <si>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</si>
  <si>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</si>
  <si>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</si>
  <si>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</si>
  <si>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</si>
  <si>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</si>
  <si>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</si>
  <si>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</si>
  <si>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</si>
  <si>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</si>
  <si>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</si>
  <si>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</si>
  <si>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</si>
  <si>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</si>
  <si>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</si>
  <si>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</si>
  <si>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</si>
  <si>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</si>
  <si>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</si>
  <si>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</si>
  <si>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</si>
  <si>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</si>
  <si>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</si>
  <si>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</si>
  <si>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</si>
  <si>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</si>
  <si>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</si>
  <si>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</si>
  <si>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</si>
  <si>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</si>
  <si>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</si>
  <si>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</si>
  <si>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</si>
  <si>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</si>
  <si>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ячневая</t>
  </si>
  <si>
    <t xml:space="preserve">котлета рыбная рубленная запеченная </t>
  </si>
  <si>
    <t>компот из с\фр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</si>
  <si>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</si>
  <si>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</si>
  <si>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</si>
  <si>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</si>
  <si>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</si>
  <si>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</si>
  <si>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</si>
  <si>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</si>
  <si>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</si>
  <si>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</si>
  <si>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</si>
  <si>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</si>
  <si>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</si>
  <si>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</si>
  <si>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</si>
  <si>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</si>
  <si>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</si>
  <si>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</si>
  <si>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</si>
  <si>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</si>
  <si>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</si>
  <si>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</si>
  <si>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</si>
  <si>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</si>
  <si>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</si>
  <si>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</si>
  <si>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</si>
  <si>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</si>
  <si>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</si>
  <si>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</si>
  <si>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</si>
  <si>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</si>
  <si>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</si>
  <si>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</si>
  <si>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</si>
  <si>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</si>
  <si>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</si>
  <si>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</si>
  <si>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</si>
  <si>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</si>
  <si>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</si>
  <si>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</si>
  <si>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Бородина С.В.</t>
  </si>
  <si>
    <t>Петрикеева Е. В.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</si>
</sst>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2" zoomScale="75" workbookViewId="0">
      <selection activeCell="FL16" sqref="FL16:GV16"/>
    </sheetView>
  </sheetViews>
  <sheetFormatPr defaultColWidth="0.85546875" defaultRowHeight="12.75"/>
  <cols>
    <col min="1" max="33" width="0.85546875" style="3"/>
    <col min="34" max="34" width="3.5703125" style="3" customWidth="1"/>
    <col min="35" max="53" width="0.85546875" style="3"/>
    <col min="54" max="54" width="0.85546875" style="3" customWidth="1"/>
    <col min="55" max="65" width="0.85546875" style="3"/>
    <col min="66" max="66" width="0.85546875" style="3" customWidth="1"/>
    <col min="67" max="156" width="0.85546875" style="3"/>
    <col min="157" max="157" width="2.85546875" style="3" bestFit="1" customWidth="1"/>
    <col min="158" max="168" width="0.85546875" style="3"/>
    <col min="169" max="169" width="2" style="3" bestFit="1" customWidth="1"/>
    <col min="170" max="187" width="0.85546875" style="3"/>
    <col min="188" max="188" width="2.5703125" style="3" customWidth="1"/>
    <col min="189" max="230" width="0.85546875" style="3"/>
    <col min="231" max="231" width="5.85546875" style="3" bestFit="1" customWidth="1"/>
    <col min="232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144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39</v>
      </c>
      <c r="AE19" s="127"/>
      <c r="AF19" s="127"/>
      <c r="AG19" s="127"/>
      <c r="AH19" s="127"/>
      <c r="AI19" s="127"/>
      <c r="AJ19" s="138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42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43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44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45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46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49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50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51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 t="s">
        <v>52</v>
      </c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 t="s">
        <v>58</v>
      </c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59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51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60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61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63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4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24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28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64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65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66</v>
      </c>
      <c r="AX27" s="94"/>
      <c r="AY27" s="94"/>
      <c r="AZ27" s="94"/>
      <c r="BA27" s="94"/>
      <c r="BB27" s="94"/>
      <c r="BC27" s="94" t="s">
        <v>67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68</v>
      </c>
      <c r="DF27" s="95"/>
      <c r="DG27" s="95"/>
      <c r="DH27" s="95"/>
      <c r="DI27" s="95"/>
      <c r="DJ27" s="95"/>
      <c r="DK27" s="95" t="s">
        <v>69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71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0.14000000000000001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76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0.4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0.4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0.6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78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0.5</v>
      </c>
      <c r="DF35" s="53"/>
      <c r="DG35" s="53"/>
      <c r="DH35" s="53"/>
      <c r="DI35" s="53"/>
      <c r="DJ35" s="53"/>
      <c r="DK35" s="53">
        <v>3.1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0.5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3.1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3.6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80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82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84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85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>
        <v>0.01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0.04</v>
      </c>
      <c r="DL40" s="53"/>
      <c r="DM40" s="53"/>
      <c r="DN40" s="53"/>
      <c r="DO40" s="53"/>
      <c r="DP40" s="53"/>
      <c r="DQ40" s="53">
        <v>0.02</v>
      </c>
      <c r="DR40" s="53"/>
      <c r="DS40" s="53"/>
      <c r="DT40" s="53"/>
      <c r="DU40" s="53"/>
      <c r="DV40" s="53"/>
      <c r="DW40" s="53">
        <v>0.2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0.03</v>
      </c>
      <c r="FN40" s="53"/>
      <c r="FO40" s="53"/>
      <c r="FP40" s="53"/>
      <c r="FQ40" s="53"/>
      <c r="FR40" s="53"/>
      <c r="FS40" s="53">
        <v>0.1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7.0000000000000007E-2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0.51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71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0.1</v>
      </c>
      <c r="CZ42" s="53"/>
      <c r="DA42" s="53"/>
      <c r="DB42" s="53"/>
      <c r="DC42" s="53"/>
      <c r="DD42" s="53"/>
      <c r="DE42" s="53">
        <v>0.02</v>
      </c>
      <c r="DF42" s="53"/>
      <c r="DG42" s="53"/>
      <c r="DH42" s="53"/>
      <c r="DI42" s="53"/>
      <c r="DJ42" s="53"/>
      <c r="DK42" s="53">
        <v>0.08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0.03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0.21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82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89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84</v>
      </c>
      <c r="AE44" s="53"/>
      <c r="AF44" s="53"/>
      <c r="AG44" s="53"/>
      <c r="AH44" s="53"/>
      <c r="AI44" s="53"/>
      <c r="AJ44" s="53"/>
      <c r="AK44" s="53">
        <v>0.7</v>
      </c>
      <c r="AL44" s="53"/>
      <c r="AM44" s="53"/>
      <c r="AN44" s="53"/>
      <c r="AO44" s="53"/>
      <c r="AP44" s="53"/>
      <c r="AQ44" s="53">
        <v>2.2999999999999998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0.7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2.2999999999999998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f>GW44+HI44</f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58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71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>
        <v>5</v>
      </c>
      <c r="FB45" s="53"/>
      <c r="FC45" s="53"/>
      <c r="FD45" s="53"/>
      <c r="FE45" s="53"/>
      <c r="FF45" s="53"/>
      <c r="FG45" s="53">
        <v>30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>
        <v>5</v>
      </c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>
        <v>30</v>
      </c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>
        <v>35</v>
      </c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71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71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0.04</v>
      </c>
      <c r="CT47" s="53"/>
      <c r="CU47" s="53"/>
      <c r="CV47" s="53"/>
      <c r="CW47" s="53"/>
      <c r="CX47" s="53"/>
      <c r="CY47" s="53">
        <v>0.16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0.04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0.16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0.6</v>
      </c>
      <c r="FN48" s="53"/>
      <c r="FO48" s="53"/>
      <c r="FP48" s="53"/>
      <c r="FQ48" s="53"/>
      <c r="FR48" s="53"/>
      <c r="FS48" s="53">
        <v>2.2999999999999998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0.6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2.2999999999999998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2.9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71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>
        <v>0.06</v>
      </c>
      <c r="AX49" s="53"/>
      <c r="AY49" s="53"/>
      <c r="AZ49" s="53"/>
      <c r="BA49" s="53"/>
      <c r="BB49" s="53"/>
      <c r="BC49" s="53">
        <v>0.9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0.06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0.9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0.96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82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>
        <v>1</v>
      </c>
      <c r="DF50" s="90"/>
      <c r="DG50" s="90"/>
      <c r="DH50" s="90"/>
      <c r="DI50" s="90"/>
      <c r="DJ50" s="91"/>
      <c r="DK50" s="54">
        <v>1</v>
      </c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2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3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5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71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0.1</v>
      </c>
      <c r="FN51" s="53"/>
      <c r="FO51" s="53"/>
      <c r="FP51" s="53"/>
      <c r="FQ51" s="53"/>
      <c r="FR51" s="53"/>
      <c r="FS51" s="53">
        <v>0.8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0.8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W51" s="16">
        <v>0.9</v>
      </c>
    </row>
    <row r="78" spans="169:169">
      <c r="FM78" s="3">
        <v>35</v>
      </c>
    </row>
  </sheetData>
  <mergeCells count="1024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EU29" sqref="EU29:EZ29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39</v>
      </c>
      <c r="AE3" s="127"/>
      <c r="AF3" s="127"/>
      <c r="AG3" s="127"/>
      <c r="AH3" s="127"/>
      <c r="AI3" s="127"/>
      <c r="AJ3" s="138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43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44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45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46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99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50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51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 t="s">
        <v>52</v>
      </c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53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100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55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101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102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 t="s">
        <v>58</v>
      </c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59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51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60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61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103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71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104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71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105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71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0.1</v>
      </c>
      <c r="DR12" s="53"/>
      <c r="DS12" s="53"/>
      <c r="DT12" s="53"/>
      <c r="DU12" s="53"/>
      <c r="DV12" s="53"/>
      <c r="DW12" s="53">
        <v>1.5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0.1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1.5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1.6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106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71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107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71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108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71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71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71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111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71</v>
      </c>
      <c r="AE18" s="53"/>
      <c r="AF18" s="53"/>
      <c r="AG18" s="53"/>
      <c r="AH18" s="53"/>
      <c r="AI18" s="53"/>
      <c r="AJ18" s="53"/>
      <c r="AK18" s="53">
        <v>0.1</v>
      </c>
      <c r="AL18" s="53"/>
      <c r="AM18" s="53"/>
      <c r="AN18" s="53"/>
      <c r="AO18" s="53"/>
      <c r="AP18" s="53"/>
      <c r="AQ18" s="53">
        <v>1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>
        <v>0.1</v>
      </c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>
        <v>1</v>
      </c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>
        <v>1.1000000000000001</v>
      </c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71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0.04</v>
      </c>
      <c r="BJ19" s="53"/>
      <c r="BK19" s="53"/>
      <c r="BL19" s="53"/>
      <c r="BM19" s="53"/>
      <c r="BN19" s="53"/>
      <c r="BO19" s="53">
        <v>0.3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0.06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0.05</v>
      </c>
      <c r="FN19" s="53"/>
      <c r="FO19" s="53"/>
      <c r="FP19" s="53"/>
      <c r="FQ19" s="53"/>
      <c r="FR19" s="53"/>
      <c r="FS19" s="53">
        <v>0.2</v>
      </c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0.3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1.2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1.4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71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71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71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116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71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117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71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7.0000000000000007E-2</v>
      </c>
      <c r="ED24" s="53"/>
      <c r="EE24" s="53"/>
      <c r="EF24" s="53"/>
      <c r="EG24" s="53"/>
      <c r="EH24" s="53"/>
      <c r="EI24" s="53">
        <v>0.23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7.0000000000000007E-2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0.23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118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71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119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71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120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71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0.4</v>
      </c>
      <c r="CT27" s="53"/>
      <c r="CU27" s="53"/>
      <c r="CV27" s="53"/>
      <c r="CW27" s="53"/>
      <c r="CX27" s="53"/>
      <c r="CY27" s="53">
        <v>1.4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0.4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1.4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1.8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121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71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0.2</v>
      </c>
      <c r="CT28" s="53"/>
      <c r="CU28" s="53"/>
      <c r="CV28" s="53"/>
      <c r="CW28" s="53"/>
      <c r="CX28" s="53"/>
      <c r="CY28" s="53">
        <v>0.9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0.2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0.9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1.1000000000000001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122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71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0.2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0.03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0.23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123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71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7.0000000000000007E-2</v>
      </c>
      <c r="CT30" s="53"/>
      <c r="CU30" s="53"/>
      <c r="CV30" s="53"/>
      <c r="CW30" s="53"/>
      <c r="CX30" s="53"/>
      <c r="CY30" s="53">
        <v>0.3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7.0000000000000007E-2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0.37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71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125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71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0.2</v>
      </c>
      <c r="CT32" s="53"/>
      <c r="CU32" s="53"/>
      <c r="CV32" s="53"/>
      <c r="CW32" s="53"/>
      <c r="CX32" s="53"/>
      <c r="CY32" s="53">
        <v>1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0.2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1.2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71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127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71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63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129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63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>
        <f>AK36+AW36+BI36+BU36+CG36+CS36+DE36+DQ36+EC36+EO36+FA36+FM36+FY36</f>
        <v>0</v>
      </c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>
        <f>DK36</f>
        <v>0</v>
      </c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>
        <f>GW36+HI36</f>
        <v>0</v>
      </c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130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63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>GW37+HI37</f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71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>
        <v>0.5</v>
      </c>
      <c r="BV39" s="53"/>
      <c r="BW39" s="53"/>
      <c r="BX39" s="53"/>
      <c r="BY39" s="53"/>
      <c r="BZ39" s="53"/>
      <c r="CA39" s="53">
        <v>1.9</v>
      </c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>
        <v>0.5</v>
      </c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>
        <v>1.9</v>
      </c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>
        <v>2.4</v>
      </c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71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71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135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136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137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145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144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2022-12-08T02:42:22Z</cp:lastPrinted>
  <dcterms:created xsi:type="dcterms:W3CDTF">2006-04-14T11:06:53Z</dcterms:created>
  <dcterms:modified xsi:type="dcterms:W3CDTF">2023-02-13T04:40:10Z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7C6DA271B3B74CFA869ECA0149C678BA</vt:lpwstr>
  </property>
  <property fmtid="{D5CDD505-2E9C-101B-9397-08002B2CF9AE}" pid="3" name="KSOProductBuildVer">
    <vt:lpwstr>1049-11.2.0.11440</vt:lpwstr>
  </property>
</Properties>
</file>