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42" i="1"/>
  <c r="GW44"/>
  <c r="GW29" i="2"/>
  <c r="GW34"/>
  <c r="HU34"/>
  <c r="GW37"/>
  <c r="HI37"/>
  <c r="HU37"/>
</calcChain>
</file>

<file path=xl/sharedStrings.xml><?xml version="1.0" encoding="utf-8"?>
<sst xmlns="http://schemas.openxmlformats.org/spreadsheetml/2006/main" count="259" uniqueCount="140">
  <si>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</si>
  <si>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</si>
  <si>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</si>
  <si>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</si>
  <si>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</si>
  <si>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</si>
  <si>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</si>
  <si>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</si>
  <si>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</si>
  <si>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03</t>
  </si>
  <si>
    <t>апреля</t>
  </si>
  <si>
    <t>2023 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</si>
  <si>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</si>
  <si>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</si>
  <si>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</si>
  <si>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</si>
  <si>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</si>
  <si>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</si>
  <si>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</si>
  <si>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</si>
  <si>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</si>
  <si>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</si>
  <si>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</si>
  <si>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04.04.2023 г.</t>
  </si>
  <si>
    <t>на "</t>
  </si>
  <si>
    <t>04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</si>
  <si>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</si>
  <si>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</si>
  <si>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</si>
  <si>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</si>
  <si>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</si>
  <si>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</si>
  <si>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</si>
  <si>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</si>
  <si>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</si>
  <si>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</si>
  <si>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</si>
  <si>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</si>
  <si>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</si>
  <si>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</si>
  <si>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</si>
  <si>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</si>
  <si>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</si>
  <si>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</si>
  <si>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</si>
  <si>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</si>
  <si>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</si>
  <si>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</si>
  <si>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</si>
  <si>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</si>
  <si>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батон с повидлом</t>
  </si>
  <si>
    <t>чай с сахаром</t>
  </si>
  <si>
    <t>сок</t>
  </si>
  <si>
    <t>суп с клецками на куринном бульоне</t>
  </si>
  <si>
    <t>голубцы ленивые</t>
  </si>
  <si>
    <t>винегрет</t>
  </si>
  <si>
    <t>компот из с\фр</t>
  </si>
  <si>
    <t>хлеб пш\рж</t>
  </si>
  <si>
    <t xml:space="preserve">макароны с сыром 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</si>
  <si>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</si>
  <si>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</si>
  <si>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</si>
  <si>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</si>
  <si>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</si>
  <si>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</si>
  <si>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</si>
  <si>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</si>
  <si>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</si>
  <si>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</si>
  <si>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</si>
  <si>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</si>
  <si>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</si>
  <si>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</si>
  <si>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</si>
  <si>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</si>
  <si>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</si>
  <si>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</si>
  <si>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</si>
  <si>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</si>
  <si>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</si>
  <si>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</si>
  <si>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</si>
  <si>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</si>
  <si>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</si>
  <si>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</si>
  <si>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</si>
  <si>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</si>
  <si>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</si>
  <si>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</si>
  <si>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</si>
  <si>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</si>
  <si>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 xml:space="preserve">Сыр  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</si>
  <si>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</si>
  <si>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</si>
  <si>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</si>
  <si>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</si>
  <si>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</si>
  <si>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</si>
  <si>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</si>
  <si>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</si>
  <si>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</si>
  <si>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</si>
  <si>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</si>
  <si>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</si>
  <si>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</si>
  <si>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</si>
  <si>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</si>
  <si>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</si>
  <si>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</si>
  <si>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</si>
  <si>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</si>
  <si>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</si>
  <si>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</si>
  <si>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</si>
  <si>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</si>
  <si>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</si>
  <si>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</si>
  <si>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</si>
  <si>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</si>
  <si>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</si>
  <si>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</si>
  <si>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</si>
  <si>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</si>
  <si>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</si>
  <si>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</si>
  <si>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</si>
  <si>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</si>
  <si>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</si>
  <si>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</si>
  <si>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Принято к учету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</si>
  <si>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</si>
  <si>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</si>
  <si>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</si>
  <si>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</si>
  <si>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</si>
  <si>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</si>
  <si>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</si>
  <si>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</si>
  <si>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Курбанова И.А.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</si>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</sst>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/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176" fontId="1" fillId="0" borderId="11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4" fillId="0" borderId="44" xfId="0" applyFont="1" applyBorder="1"/>
    <xf numFmtId="0" fontId="1" fillId="0" borderId="45" xfId="0" applyFont="1" applyBorder="1"/>
    <xf numFmtId="0" fontId="1" fillId="0" borderId="2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EC34" sqref="EC34:EH3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5" t="s">
        <v>5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2"/>
      <c r="AB4" s="2"/>
      <c r="AC4" s="2"/>
      <c r="AD4" s="155" t="s">
        <v>6</v>
      </c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6"/>
      <c r="GU4" s="156"/>
      <c r="GV4" s="156"/>
      <c r="GW4" s="156"/>
      <c r="GX4" s="156"/>
      <c r="GY4" s="156"/>
      <c r="GZ4" s="156"/>
      <c r="HA4" s="156"/>
      <c r="HB4" s="156"/>
      <c r="HC4" s="156"/>
    </row>
    <row r="5" spans="1:239" s="1" customFormat="1" ht="11.25">
      <c r="A5" s="154" t="s">
        <v>8</v>
      </c>
      <c r="B5" s="154"/>
      <c r="C5" s="152" t="s">
        <v>9</v>
      </c>
      <c r="D5" s="152"/>
      <c r="E5" s="152"/>
      <c r="F5" s="152"/>
      <c r="G5" s="153" t="s">
        <v>8</v>
      </c>
      <c r="H5" s="153"/>
      <c r="I5" s="153"/>
      <c r="J5" s="152" t="s">
        <v>10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4" t="s">
        <v>11</v>
      </c>
      <c r="AD5" s="154"/>
      <c r="AE5" s="154"/>
      <c r="AF5" s="154"/>
      <c r="AG5" s="154"/>
      <c r="AH5" s="154"/>
      <c r="AI5" s="154"/>
      <c r="AJ5" s="154"/>
      <c r="AK5" s="154"/>
      <c r="AL5" s="154"/>
      <c r="AM5" s="8"/>
    </row>
    <row r="6" spans="1:239" s="1" customFormat="1" ht="11.25"/>
    <row r="7" spans="1:239" s="1" customFormat="1" ht="11.2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47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47"/>
      <c r="BI7" s="35" t="s">
        <v>14</v>
      </c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47"/>
      <c r="CA7" s="35" t="s">
        <v>15</v>
      </c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47"/>
      <c r="CS7" s="35" t="s">
        <v>16</v>
      </c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47"/>
      <c r="DK7" s="35" t="s">
        <v>17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HI7" s="146" t="s">
        <v>18</v>
      </c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8"/>
    </row>
    <row r="8" spans="1:239" s="1" customFormat="1" ht="11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8"/>
      <c r="BI8" s="37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48"/>
      <c r="CA8" s="37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48"/>
      <c r="CS8" s="37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48"/>
      <c r="DK8" s="37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HE8" s="11"/>
      <c r="HF8" s="11" t="s">
        <v>19</v>
      </c>
      <c r="HI8" s="149" t="s">
        <v>20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1"/>
    </row>
    <row r="9" spans="1:239" s="1" customFormat="1" ht="11.25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39" t="s">
        <v>22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37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8"/>
      <c r="BI9" s="37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48"/>
      <c r="CA9" s="37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48"/>
      <c r="CS9" s="37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48"/>
      <c r="DK9" s="37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HI9" s="26" t="s">
        <v>23</v>
      </c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8"/>
    </row>
    <row r="10" spans="1:239" s="1" customFormat="1" ht="11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3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37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48"/>
      <c r="BI10" s="37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48"/>
      <c r="CA10" s="37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8"/>
      <c r="CS10" s="37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48"/>
      <c r="DK10" s="37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ET10" s="21"/>
      <c r="EU10" s="21"/>
      <c r="EV10" s="21"/>
      <c r="EW10" s="21"/>
      <c r="EX10" s="21"/>
      <c r="EZ10" s="22" t="s">
        <v>24</v>
      </c>
      <c r="FA10" s="152" t="s">
        <v>25</v>
      </c>
      <c r="FB10" s="152"/>
      <c r="FC10" s="152"/>
      <c r="FD10" s="152"/>
      <c r="FE10" s="153"/>
      <c r="FF10" s="153"/>
      <c r="FG10" s="153"/>
      <c r="FH10" s="152" t="s">
        <v>10</v>
      </c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4" t="s">
        <v>11</v>
      </c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HE10" s="11"/>
      <c r="HF10" s="11" t="s">
        <v>26</v>
      </c>
      <c r="HI10" s="29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1"/>
    </row>
    <row r="11" spans="1:239" s="1" customFormat="1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2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4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48"/>
      <c r="BI11" s="37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48"/>
      <c r="CA11" s="37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48"/>
      <c r="CS11" s="37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48"/>
      <c r="DK11" s="37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HI11" s="26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27</v>
      </c>
      <c r="EU12" s="124" t="s">
        <v>28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29</v>
      </c>
      <c r="HI12" s="29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26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1" customFormat="1" ht="13.5" customHeight="1">
      <c r="A14" s="135" t="s">
        <v>30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99" t="s">
        <v>31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1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123"/>
      <c r="EI14" s="1" t="s">
        <v>32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29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1"/>
    </row>
    <row r="15" spans="1:239" s="1" customFormat="1" ht="13.5" customHeight="1">
      <c r="A15" s="135" t="s">
        <v>33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7" t="s">
        <v>34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1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123"/>
      <c r="HI15" s="26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1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23"/>
      <c r="EI16" s="1" t="s">
        <v>35</v>
      </c>
      <c r="FL16" s="124" t="s">
        <v>36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32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4"/>
    </row>
    <row r="17" spans="1:240" s="1" customFormat="1" ht="12" customHeight="1">
      <c r="BR17" s="11"/>
      <c r="BW17" s="11" t="s">
        <v>37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38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35" t="s">
        <v>39</v>
      </c>
      <c r="AE19" s="36"/>
      <c r="AF19" s="36"/>
      <c r="AG19" s="36"/>
      <c r="AH19" s="36"/>
      <c r="AI19" s="36"/>
      <c r="AJ19" s="47"/>
      <c r="AK19" s="132" t="s">
        <v>40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41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61" t="s">
        <v>42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43</v>
      </c>
      <c r="Y20" s="61"/>
      <c r="Z20" s="61"/>
      <c r="AA20" s="61"/>
      <c r="AB20" s="61"/>
      <c r="AC20" s="62"/>
      <c r="AD20" s="37"/>
      <c r="AE20" s="38"/>
      <c r="AF20" s="38"/>
      <c r="AG20" s="38"/>
      <c r="AH20" s="38"/>
      <c r="AI20" s="38"/>
      <c r="AJ20" s="48"/>
      <c r="AK20" s="60" t="s">
        <v>44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2"/>
      <c r="CS20" s="60" t="s">
        <v>45</v>
      </c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2"/>
      <c r="FM20" s="60" t="s">
        <v>46</v>
      </c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2"/>
      <c r="GW20" s="117" t="s">
        <v>47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8"/>
      <c r="Y21" s="66"/>
      <c r="Z21" s="66"/>
      <c r="AA21" s="66"/>
      <c r="AB21" s="66"/>
      <c r="AC21" s="67"/>
      <c r="AD21" s="37"/>
      <c r="AE21" s="38"/>
      <c r="AF21" s="38"/>
      <c r="AG21" s="38"/>
      <c r="AH21" s="38"/>
      <c r="AI21" s="38"/>
      <c r="AJ21" s="48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5"/>
      <c r="CS21" s="63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5"/>
      <c r="FM21" s="63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5"/>
      <c r="GW21" s="114" t="s">
        <v>48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8"/>
      <c r="Y22" s="66"/>
      <c r="Z22" s="66"/>
      <c r="AA22" s="66"/>
      <c r="AB22" s="66"/>
      <c r="AC22" s="67"/>
      <c r="AD22" s="37"/>
      <c r="AE22" s="38"/>
      <c r="AF22" s="38"/>
      <c r="AG22" s="38"/>
      <c r="AH22" s="38"/>
      <c r="AI22" s="38"/>
      <c r="AJ22" s="48"/>
      <c r="AK22" s="51" t="s">
        <v>49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3"/>
      <c r="AW22" s="51" t="s">
        <v>50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1" t="s">
        <v>51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3"/>
      <c r="BU22" s="51" t="s">
        <v>52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3"/>
      <c r="CG22" s="54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6"/>
      <c r="CS22" s="54" t="s">
        <v>53</v>
      </c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E22" s="54" t="s">
        <v>54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6"/>
      <c r="DQ22" s="54" t="s">
        <v>55</v>
      </c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6"/>
      <c r="EC22" s="54" t="s">
        <v>56</v>
      </c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6"/>
      <c r="EO22" s="54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6"/>
      <c r="FA22" s="51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3"/>
      <c r="FM22" s="54" t="s">
        <v>58</v>
      </c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6"/>
      <c r="FY22" s="51" t="s">
        <v>51</v>
      </c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3"/>
      <c r="GK22" s="51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3"/>
      <c r="GW22" s="57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9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8"/>
      <c r="Y23" s="66"/>
      <c r="Z23" s="66"/>
      <c r="AA23" s="66"/>
      <c r="AB23" s="66"/>
      <c r="AC23" s="67"/>
      <c r="AD23" s="37"/>
      <c r="AE23" s="38"/>
      <c r="AF23" s="38"/>
      <c r="AG23" s="38"/>
      <c r="AH23" s="38"/>
      <c r="AI23" s="38"/>
      <c r="AJ23" s="48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6"/>
      <c r="AW23" s="54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54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6"/>
      <c r="BU23" s="54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6"/>
      <c r="CG23" s="54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54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  <c r="DE23" s="54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6"/>
      <c r="DQ23" s="54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6"/>
      <c r="EC23" s="54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6"/>
      <c r="EO23" s="54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6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6"/>
      <c r="FM23" s="54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6"/>
      <c r="FY23" s="54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6"/>
      <c r="GK23" s="54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6"/>
      <c r="GW23" s="109" t="s">
        <v>30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59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60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69"/>
      <c r="AE24" s="49"/>
      <c r="AF24" s="49"/>
      <c r="AG24" s="49"/>
      <c r="AH24" s="49"/>
      <c r="AI24" s="49"/>
      <c r="AJ24" s="50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9"/>
      <c r="AW24" s="57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57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9"/>
      <c r="BU24" s="57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9"/>
      <c r="CG24" s="57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7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57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9"/>
      <c r="DQ24" s="57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9"/>
      <c r="EO24" s="57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9"/>
      <c r="FA24" s="57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9"/>
      <c r="FM24" s="57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9"/>
      <c r="FY24" s="57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9"/>
      <c r="GK24" s="57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9"/>
      <c r="GW24" s="57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9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70" t="s">
        <v>62</v>
      </c>
      <c r="AE26" s="70"/>
      <c r="AF26" s="70"/>
      <c r="AG26" s="70"/>
      <c r="AH26" s="70"/>
      <c r="AI26" s="70"/>
      <c r="AJ26" s="70"/>
      <c r="AK26" s="77" t="s">
        <v>31</v>
      </c>
      <c r="AL26" s="70"/>
      <c r="AM26" s="70"/>
      <c r="AN26" s="70"/>
      <c r="AO26" s="70"/>
      <c r="AP26" s="70"/>
      <c r="AQ26" s="77" t="s">
        <v>34</v>
      </c>
      <c r="AR26" s="70"/>
      <c r="AS26" s="70"/>
      <c r="AT26" s="70"/>
      <c r="AU26" s="70"/>
      <c r="AV26" s="70"/>
      <c r="AW26" s="77" t="s">
        <v>31</v>
      </c>
      <c r="AX26" s="70"/>
      <c r="AY26" s="70"/>
      <c r="AZ26" s="70"/>
      <c r="BA26" s="70"/>
      <c r="BB26" s="70"/>
      <c r="BC26" s="77" t="s">
        <v>34</v>
      </c>
      <c r="BD26" s="70"/>
      <c r="BE26" s="70"/>
      <c r="BF26" s="70"/>
      <c r="BG26" s="70"/>
      <c r="BH26" s="70"/>
      <c r="BI26" s="77" t="s">
        <v>31</v>
      </c>
      <c r="BJ26" s="70"/>
      <c r="BK26" s="70"/>
      <c r="BL26" s="70"/>
      <c r="BM26" s="70"/>
      <c r="BN26" s="70"/>
      <c r="BO26" s="77" t="s">
        <v>34</v>
      </c>
      <c r="BP26" s="70"/>
      <c r="BQ26" s="70"/>
      <c r="BR26" s="70"/>
      <c r="BS26" s="70"/>
      <c r="BT26" s="70"/>
      <c r="BU26" s="77" t="s">
        <v>31</v>
      </c>
      <c r="BV26" s="70"/>
      <c r="BW26" s="70"/>
      <c r="BX26" s="70"/>
      <c r="BY26" s="70"/>
      <c r="BZ26" s="70"/>
      <c r="CA26" s="77" t="s">
        <v>34</v>
      </c>
      <c r="CB26" s="70"/>
      <c r="CC26" s="70"/>
      <c r="CD26" s="70"/>
      <c r="CE26" s="70"/>
      <c r="CF26" s="70"/>
      <c r="CG26" s="77" t="s">
        <v>31</v>
      </c>
      <c r="CH26" s="70"/>
      <c r="CI26" s="70"/>
      <c r="CJ26" s="70"/>
      <c r="CK26" s="70"/>
      <c r="CL26" s="70"/>
      <c r="CM26" s="77" t="s">
        <v>34</v>
      </c>
      <c r="CN26" s="70"/>
      <c r="CO26" s="70"/>
      <c r="CP26" s="70"/>
      <c r="CQ26" s="70"/>
      <c r="CR26" s="70"/>
      <c r="CS26" s="77" t="s">
        <v>31</v>
      </c>
      <c r="CT26" s="70"/>
      <c r="CU26" s="70"/>
      <c r="CV26" s="70"/>
      <c r="CW26" s="70"/>
      <c r="CX26" s="70"/>
      <c r="CY26" s="77" t="s">
        <v>34</v>
      </c>
      <c r="CZ26" s="70"/>
      <c r="DA26" s="70"/>
      <c r="DB26" s="70"/>
      <c r="DC26" s="70"/>
      <c r="DD26" s="70"/>
      <c r="DE26" s="77" t="s">
        <v>31</v>
      </c>
      <c r="DF26" s="70"/>
      <c r="DG26" s="70"/>
      <c r="DH26" s="70"/>
      <c r="DI26" s="70"/>
      <c r="DJ26" s="70"/>
      <c r="DK26" s="77" t="s">
        <v>34</v>
      </c>
      <c r="DL26" s="70"/>
      <c r="DM26" s="70"/>
      <c r="DN26" s="70"/>
      <c r="DO26" s="70"/>
      <c r="DP26" s="70"/>
      <c r="DQ26" s="77" t="s">
        <v>31</v>
      </c>
      <c r="DR26" s="70"/>
      <c r="DS26" s="70"/>
      <c r="DT26" s="70"/>
      <c r="DU26" s="70"/>
      <c r="DV26" s="70"/>
      <c r="DW26" s="77" t="s">
        <v>34</v>
      </c>
      <c r="DX26" s="70"/>
      <c r="DY26" s="70"/>
      <c r="DZ26" s="70"/>
      <c r="EA26" s="70"/>
      <c r="EB26" s="70"/>
      <c r="EC26" s="77" t="s">
        <v>31</v>
      </c>
      <c r="ED26" s="70"/>
      <c r="EE26" s="70"/>
      <c r="EF26" s="70"/>
      <c r="EG26" s="70"/>
      <c r="EH26" s="70"/>
      <c r="EI26" s="77" t="s">
        <v>34</v>
      </c>
      <c r="EJ26" s="70"/>
      <c r="EK26" s="70"/>
      <c r="EL26" s="70"/>
      <c r="EM26" s="70"/>
      <c r="EN26" s="70"/>
      <c r="EO26" s="77" t="s">
        <v>31</v>
      </c>
      <c r="EP26" s="70"/>
      <c r="EQ26" s="70"/>
      <c r="ER26" s="70"/>
      <c r="ES26" s="70"/>
      <c r="ET26" s="70"/>
      <c r="EU26" s="77" t="s">
        <v>34</v>
      </c>
      <c r="EV26" s="70"/>
      <c r="EW26" s="70"/>
      <c r="EX26" s="70"/>
      <c r="EY26" s="70"/>
      <c r="EZ26" s="70"/>
      <c r="FA26" s="77" t="s">
        <v>31</v>
      </c>
      <c r="FB26" s="70"/>
      <c r="FC26" s="70"/>
      <c r="FD26" s="70"/>
      <c r="FE26" s="70"/>
      <c r="FF26" s="70"/>
      <c r="FG26" s="77" t="s">
        <v>34</v>
      </c>
      <c r="FH26" s="70"/>
      <c r="FI26" s="70"/>
      <c r="FJ26" s="70"/>
      <c r="FK26" s="70"/>
      <c r="FL26" s="70"/>
      <c r="FM26" s="77" t="s">
        <v>31</v>
      </c>
      <c r="FN26" s="70"/>
      <c r="FO26" s="70"/>
      <c r="FP26" s="70"/>
      <c r="FQ26" s="70"/>
      <c r="FR26" s="70"/>
      <c r="FS26" s="77" t="s">
        <v>34</v>
      </c>
      <c r="FT26" s="70"/>
      <c r="FU26" s="70"/>
      <c r="FV26" s="70"/>
      <c r="FW26" s="70"/>
      <c r="FX26" s="70"/>
      <c r="FY26" s="77" t="s">
        <v>31</v>
      </c>
      <c r="FZ26" s="70"/>
      <c r="GA26" s="70"/>
      <c r="GB26" s="70"/>
      <c r="GC26" s="70"/>
      <c r="GD26" s="70"/>
      <c r="GE26" s="77" t="s">
        <v>34</v>
      </c>
      <c r="GF26" s="70"/>
      <c r="GG26" s="70"/>
      <c r="GH26" s="70"/>
      <c r="GI26" s="70"/>
      <c r="GJ26" s="70"/>
      <c r="GK26" s="77" t="s">
        <v>31</v>
      </c>
      <c r="GL26" s="70"/>
      <c r="GM26" s="70"/>
      <c r="GN26" s="70"/>
      <c r="GO26" s="70"/>
      <c r="GP26" s="70"/>
      <c r="GQ26" s="77" t="s">
        <v>34</v>
      </c>
      <c r="GR26" s="70"/>
      <c r="GS26" s="70"/>
      <c r="GT26" s="70"/>
      <c r="GU26" s="70"/>
      <c r="GV26" s="70"/>
      <c r="GW26" s="71">
        <v>6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1">
        <v>27</v>
      </c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3"/>
      <c r="HU26" s="71">
        <v>33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3"/>
    </row>
    <row r="27" spans="1:240" s="17" customFormat="1" ht="15" customHeight="1">
      <c r="A27" s="102" t="s">
        <v>63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64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65</v>
      </c>
      <c r="AX27" s="100"/>
      <c r="AY27" s="100"/>
      <c r="AZ27" s="100"/>
      <c r="BA27" s="100"/>
      <c r="BB27" s="100"/>
      <c r="BC27" s="100" t="s">
        <v>66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>
        <v>60</v>
      </c>
      <c r="DF27" s="89"/>
      <c r="DG27" s="89"/>
      <c r="DH27" s="89"/>
      <c r="DI27" s="89"/>
      <c r="DJ27" s="89"/>
      <c r="DK27" s="89">
        <v>70</v>
      </c>
      <c r="DL27" s="89"/>
      <c r="DM27" s="89"/>
      <c r="DN27" s="89"/>
      <c r="DO27" s="89"/>
      <c r="DP27" s="89"/>
      <c r="DQ27" s="89">
        <v>40</v>
      </c>
      <c r="DR27" s="89"/>
      <c r="DS27" s="89"/>
      <c r="DT27" s="89"/>
      <c r="DU27" s="89"/>
      <c r="DV27" s="89"/>
      <c r="DW27" s="89">
        <v>60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95</v>
      </c>
      <c r="FB27" s="89"/>
      <c r="FC27" s="89"/>
      <c r="FD27" s="89"/>
      <c r="FE27" s="89"/>
      <c r="FF27" s="89"/>
      <c r="FG27" s="89">
        <v>95</v>
      </c>
      <c r="FH27" s="89"/>
      <c r="FI27" s="89"/>
      <c r="FJ27" s="89"/>
      <c r="FK27" s="89"/>
      <c r="FL27" s="89"/>
      <c r="FM27" s="89">
        <v>120</v>
      </c>
      <c r="FN27" s="89"/>
      <c r="FO27" s="89"/>
      <c r="FP27" s="89"/>
      <c r="FQ27" s="89"/>
      <c r="FR27" s="89"/>
      <c r="FS27" s="89">
        <v>150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67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74" t="s">
        <v>68</v>
      </c>
      <c r="AE28" s="74"/>
      <c r="AF28" s="74"/>
      <c r="AG28" s="74"/>
      <c r="AH28" s="74"/>
      <c r="AI28" s="74"/>
      <c r="AJ28" s="74"/>
      <c r="AK28" s="74">
        <v>5.0000000000000001E-3</v>
      </c>
      <c r="AL28" s="74"/>
      <c r="AM28" s="74"/>
      <c r="AN28" s="74"/>
      <c r="AO28" s="74"/>
      <c r="AP28" s="74"/>
      <c r="AQ28" s="74">
        <v>0.04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3.0000000000000001E-3</v>
      </c>
      <c r="CT28" s="74"/>
      <c r="CU28" s="74"/>
      <c r="CV28" s="74"/>
      <c r="CW28" s="74"/>
      <c r="CX28" s="74"/>
      <c r="CY28" s="74">
        <v>6.6000000000000003E-2</v>
      </c>
      <c r="CZ28" s="74"/>
      <c r="DA28" s="74"/>
      <c r="DB28" s="74"/>
      <c r="DC28" s="74"/>
      <c r="DD28" s="74"/>
      <c r="DE28" s="74">
        <v>2E-3</v>
      </c>
      <c r="DF28" s="74"/>
      <c r="DG28" s="74"/>
      <c r="DH28" s="74"/>
      <c r="DI28" s="74"/>
      <c r="DJ28" s="74"/>
      <c r="DK28" s="74">
        <v>0.04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4.0000000000000001E-3</v>
      </c>
      <c r="FN28" s="74"/>
      <c r="FO28" s="74"/>
      <c r="FP28" s="74"/>
      <c r="FQ28" s="74"/>
      <c r="FR28" s="74"/>
      <c r="FS28" s="74">
        <v>0.04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1">
        <v>1.4E-2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v>0.186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83">
        <v>0.2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69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70" t="s">
        <v>68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40" s="16" customFormat="1" ht="16.5" customHeight="1">
      <c r="A30" s="75" t="s">
        <v>70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68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0.45</v>
      </c>
      <c r="CT30" s="70"/>
      <c r="CU30" s="70"/>
      <c r="CV30" s="70"/>
      <c r="CW30" s="70"/>
      <c r="CX30" s="70"/>
      <c r="CY30" s="70">
        <v>2</v>
      </c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v>0.45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2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2.4500000000000002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40" s="16" customFormat="1" ht="16.5" customHeight="1">
      <c r="A31" s="87" t="s">
        <v>71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70" t="s">
        <v>68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>
        <v>0.6</v>
      </c>
      <c r="DF31" s="70"/>
      <c r="DG31" s="70"/>
      <c r="DH31" s="70"/>
      <c r="DI31" s="70"/>
      <c r="DJ31" s="70"/>
      <c r="DK31" s="70">
        <v>1</v>
      </c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>
        <v>0.6</v>
      </c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>
        <v>1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83">
        <v>1.6</v>
      </c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70" t="s">
        <v>68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6" customFormat="1" ht="16.5" customHeight="1">
      <c r="A33" s="81" t="s">
        <v>73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70" t="s">
        <v>68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6" customFormat="1" ht="16.5" customHeight="1">
      <c r="A34" s="75" t="s">
        <v>74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70" t="s">
        <v>68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6" customFormat="1" ht="16.5" customHeight="1">
      <c r="A35" s="75" t="s">
        <v>75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70" t="s">
        <v>68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6" customFormat="1" ht="16.5" customHeight="1">
      <c r="A36" s="81" t="s">
        <v>76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70" t="s">
        <v>68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6" customFormat="1" ht="16.5" customHeight="1">
      <c r="A37" s="75" t="s">
        <v>77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68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6" customFormat="1" ht="16.5" customHeight="1">
      <c r="A38" s="75" t="s">
        <v>78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79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6" customFormat="1" ht="16.5" customHeight="1">
      <c r="A39" s="75" t="s">
        <v>80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81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6" customFormat="1" ht="16.5" customHeight="1">
      <c r="A40" s="75" t="s">
        <v>82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70" t="s">
        <v>68</v>
      </c>
      <c r="AE40" s="70"/>
      <c r="AF40" s="70"/>
      <c r="AG40" s="70"/>
      <c r="AH40" s="70"/>
      <c r="AI40" s="70"/>
      <c r="AJ40" s="70"/>
      <c r="AK40" s="70">
        <v>0.03</v>
      </c>
      <c r="AL40" s="70"/>
      <c r="AM40" s="70"/>
      <c r="AN40" s="70"/>
      <c r="AO40" s="70"/>
      <c r="AP40" s="70"/>
      <c r="AQ40" s="70">
        <v>0.1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>
        <v>0.01</v>
      </c>
      <c r="DF40" s="70"/>
      <c r="DG40" s="70"/>
      <c r="DH40" s="70"/>
      <c r="DI40" s="70"/>
      <c r="DJ40" s="70"/>
      <c r="DK40" s="70">
        <v>0.12</v>
      </c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>
        <v>0.04</v>
      </c>
      <c r="FN40" s="70"/>
      <c r="FO40" s="70"/>
      <c r="FP40" s="70"/>
      <c r="FQ40" s="70"/>
      <c r="FR40" s="70"/>
      <c r="FS40" s="70">
        <v>0.1</v>
      </c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>
        <v>0.08</v>
      </c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>
        <v>0.32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>
        <v>0.4</v>
      </c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6" customFormat="1" ht="16.5" customHeight="1">
      <c r="A41" s="81" t="s">
        <v>83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68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>
        <v>1</v>
      </c>
      <c r="BV41" s="70"/>
      <c r="BW41" s="70"/>
      <c r="BX41" s="70"/>
      <c r="BY41" s="70"/>
      <c r="BZ41" s="70"/>
      <c r="CA41" s="70">
        <v>5</v>
      </c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5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6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6" customFormat="1" ht="16.5" customHeight="1">
      <c r="A42" s="75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70" t="s">
        <v>68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>
        <v>0.02</v>
      </c>
      <c r="DR42" s="70"/>
      <c r="DS42" s="70"/>
      <c r="DT42" s="70"/>
      <c r="DU42" s="70"/>
      <c r="DV42" s="70"/>
      <c r="DW42" s="70">
        <v>0.1</v>
      </c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1">
        <v>0.02</v>
      </c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3"/>
      <c r="HI42" s="74">
        <f>AQ42+BC42+BO42+CA42+CM42+CY42+DK42+DW42+EI42+EU42+FG42+FS42+GE42+GQ42</f>
        <v>0.1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0">
        <v>0.12</v>
      </c>
      <c r="HV42" s="70"/>
      <c r="HW42" s="70"/>
      <c r="HX42" s="70"/>
      <c r="HY42" s="70"/>
      <c r="HZ42" s="70"/>
      <c r="IA42" s="70"/>
      <c r="IB42" s="70"/>
      <c r="IC42" s="70"/>
      <c r="ID42" s="70"/>
      <c r="IE42" s="71"/>
    </row>
    <row r="43" spans="1:239" s="16" customFormat="1" ht="16.5" customHeight="1">
      <c r="A43" s="75" t="s">
        <v>85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70" t="s">
        <v>79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1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3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1"/>
    </row>
    <row r="44" spans="1:239" s="16" customFormat="1" ht="16.5" customHeight="1">
      <c r="A44" s="75" t="s">
        <v>86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70" t="s">
        <v>81</v>
      </c>
      <c r="AE44" s="70"/>
      <c r="AF44" s="70"/>
      <c r="AG44" s="70"/>
      <c r="AH44" s="70"/>
      <c r="AI44" s="70"/>
      <c r="AJ44" s="70"/>
      <c r="AK44" s="70">
        <v>0.7</v>
      </c>
      <c r="AL44" s="70"/>
      <c r="AM44" s="70"/>
      <c r="AN44" s="70"/>
      <c r="AO44" s="70"/>
      <c r="AP44" s="70"/>
      <c r="AQ44" s="70">
        <v>2.2999999999999998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1">
        <f>AK44+AW44+BI44+BU44+CG44+CS44+DE44+DQ44+EC44+EO44+FA44+FM44+FY44</f>
        <v>0.7</v>
      </c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3"/>
      <c r="HI44" s="74">
        <v>2.2999999999999998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0">
        <v>3</v>
      </c>
      <c r="HV44" s="70"/>
      <c r="HW44" s="70"/>
      <c r="HX44" s="70"/>
      <c r="HY44" s="70"/>
      <c r="HZ44" s="70"/>
      <c r="IA44" s="70"/>
      <c r="IB44" s="70"/>
      <c r="IC44" s="70"/>
      <c r="ID44" s="70"/>
      <c r="IE44" s="71"/>
    </row>
    <row r="45" spans="1:239" s="16" customFormat="1" ht="16.5" customHeight="1">
      <c r="A45" s="75" t="s">
        <v>87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70" t="s">
        <v>68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>
        <v>0.2</v>
      </c>
      <c r="FN45" s="70"/>
      <c r="FO45" s="70"/>
      <c r="FP45" s="70"/>
      <c r="FQ45" s="70"/>
      <c r="FR45" s="70"/>
      <c r="FS45" s="70">
        <v>1.3</v>
      </c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1">
        <v>0.2</v>
      </c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3"/>
      <c r="HI45" s="74">
        <v>1.3</v>
      </c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0">
        <v>1.5</v>
      </c>
      <c r="HV45" s="70"/>
      <c r="HW45" s="70"/>
      <c r="HX45" s="70"/>
      <c r="HY45" s="70"/>
      <c r="HZ45" s="70"/>
      <c r="IA45" s="70"/>
      <c r="IB45" s="70"/>
      <c r="IC45" s="70"/>
      <c r="ID45" s="70"/>
      <c r="IE45" s="71"/>
    </row>
    <row r="46" spans="1:239" s="16" customFormat="1" ht="16.5" customHeight="1">
      <c r="A46" s="75" t="s">
        <v>88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70" t="s">
        <v>68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1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3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1"/>
    </row>
    <row r="47" spans="1:239" s="16" customFormat="1" ht="16.5" customHeight="1">
      <c r="A47" s="75" t="s">
        <v>89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70" t="s">
        <v>68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1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3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1"/>
    </row>
    <row r="48" spans="1:239" s="16" customFormat="1" ht="16.5" customHeight="1">
      <c r="A48" s="75" t="s">
        <v>90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70" t="s">
        <v>68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1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3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1"/>
    </row>
    <row r="49" spans="1:239" s="16" customFormat="1" ht="16.5" customHeight="1">
      <c r="A49" s="75" t="s">
        <v>91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70" t="s">
        <v>68</v>
      </c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>
        <v>0.1</v>
      </c>
      <c r="FN49" s="70"/>
      <c r="FO49" s="70"/>
      <c r="FP49" s="70"/>
      <c r="FQ49" s="70"/>
      <c r="FR49" s="70"/>
      <c r="FS49" s="70">
        <v>0.4</v>
      </c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1">
        <v>0.1</v>
      </c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3"/>
      <c r="HI49" s="74">
        <v>0.4</v>
      </c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0">
        <v>0.5</v>
      </c>
      <c r="HV49" s="70"/>
      <c r="HW49" s="70"/>
      <c r="HX49" s="70"/>
      <c r="HY49" s="70"/>
      <c r="HZ49" s="70"/>
      <c r="IA49" s="70"/>
      <c r="IB49" s="70"/>
      <c r="IC49" s="70"/>
      <c r="ID49" s="70"/>
      <c r="IE49" s="71"/>
    </row>
    <row r="50" spans="1:239" s="16" customFormat="1" ht="16.5" customHeight="1">
      <c r="A50" s="75" t="s">
        <v>92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71" t="s">
        <v>79</v>
      </c>
      <c r="AE50" s="72"/>
      <c r="AF50" s="72"/>
      <c r="AG50" s="72"/>
      <c r="AH50" s="72"/>
      <c r="AI50" s="72"/>
      <c r="AJ50" s="73"/>
      <c r="AK50" s="71"/>
      <c r="AL50" s="72"/>
      <c r="AM50" s="72"/>
      <c r="AN50" s="72"/>
      <c r="AO50" s="72"/>
      <c r="AP50" s="73"/>
      <c r="AQ50" s="71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3"/>
      <c r="BC50" s="71"/>
      <c r="BD50" s="72"/>
      <c r="BE50" s="72"/>
      <c r="BF50" s="72"/>
      <c r="BG50" s="72"/>
      <c r="BH50" s="73"/>
      <c r="BI50" s="71"/>
      <c r="BJ50" s="72"/>
      <c r="BK50" s="72"/>
      <c r="BL50" s="72"/>
      <c r="BM50" s="72"/>
      <c r="BN50" s="73"/>
      <c r="BO50" s="71"/>
      <c r="BP50" s="72"/>
      <c r="BQ50" s="72"/>
      <c r="BR50" s="72"/>
      <c r="BS50" s="72"/>
      <c r="BT50" s="73"/>
      <c r="BU50" s="71"/>
      <c r="BV50" s="72"/>
      <c r="BW50" s="72"/>
      <c r="BX50" s="72"/>
      <c r="BY50" s="72"/>
      <c r="BZ50" s="73"/>
      <c r="CA50" s="71"/>
      <c r="CB50" s="72"/>
      <c r="CC50" s="72"/>
      <c r="CD50" s="72"/>
      <c r="CE50" s="72"/>
      <c r="CF50" s="73"/>
      <c r="CG50" s="71"/>
      <c r="CH50" s="72"/>
      <c r="CI50" s="72"/>
      <c r="CJ50" s="72"/>
      <c r="CK50" s="72"/>
      <c r="CL50" s="73"/>
      <c r="CM50" s="71"/>
      <c r="CN50" s="72"/>
      <c r="CO50" s="72"/>
      <c r="CP50" s="72"/>
      <c r="CQ50" s="72"/>
      <c r="CR50" s="73"/>
      <c r="CS50" s="71">
        <v>1</v>
      </c>
      <c r="CT50" s="72"/>
      <c r="CU50" s="72"/>
      <c r="CV50" s="72"/>
      <c r="CW50" s="72"/>
      <c r="CX50" s="73"/>
      <c r="CY50" s="71">
        <v>2</v>
      </c>
      <c r="CZ50" s="72"/>
      <c r="DA50" s="72"/>
      <c r="DB50" s="72"/>
      <c r="DC50" s="72"/>
      <c r="DD50" s="73"/>
      <c r="DE50" s="71">
        <v>1</v>
      </c>
      <c r="DF50" s="72"/>
      <c r="DG50" s="72"/>
      <c r="DH50" s="72"/>
      <c r="DI50" s="72"/>
      <c r="DJ50" s="73"/>
      <c r="DK50" s="71">
        <v>1</v>
      </c>
      <c r="DL50" s="72"/>
      <c r="DM50" s="72"/>
      <c r="DN50" s="72"/>
      <c r="DO50" s="72"/>
      <c r="DP50" s="73"/>
      <c r="DQ50" s="71"/>
      <c r="DR50" s="72"/>
      <c r="DS50" s="72"/>
      <c r="DT50" s="72"/>
      <c r="DU50" s="72"/>
      <c r="DV50" s="73"/>
      <c r="DW50" s="71"/>
      <c r="DX50" s="72"/>
      <c r="DY50" s="72"/>
      <c r="DZ50" s="72"/>
      <c r="EA50" s="72"/>
      <c r="EB50" s="73"/>
      <c r="EC50" s="71"/>
      <c r="ED50" s="72"/>
      <c r="EE50" s="72"/>
      <c r="EF50" s="72"/>
      <c r="EG50" s="72"/>
      <c r="EH50" s="73"/>
      <c r="EI50" s="71"/>
      <c r="EJ50" s="72"/>
      <c r="EK50" s="72"/>
      <c r="EL50" s="72"/>
      <c r="EM50" s="72"/>
      <c r="EN50" s="73"/>
      <c r="EO50" s="71"/>
      <c r="EP50" s="72"/>
      <c r="EQ50" s="72"/>
      <c r="ER50" s="72"/>
      <c r="ES50" s="72"/>
      <c r="ET50" s="73"/>
      <c r="EU50" s="71"/>
      <c r="EV50" s="72"/>
      <c r="EW50" s="72"/>
      <c r="EX50" s="72"/>
      <c r="EY50" s="72"/>
      <c r="EZ50" s="73"/>
      <c r="FA50" s="71"/>
      <c r="FB50" s="72"/>
      <c r="FC50" s="72"/>
      <c r="FD50" s="72"/>
      <c r="FE50" s="72"/>
      <c r="FF50" s="73"/>
      <c r="FG50" s="71"/>
      <c r="FH50" s="72"/>
      <c r="FI50" s="72"/>
      <c r="FJ50" s="72"/>
      <c r="FK50" s="72"/>
      <c r="FL50" s="73"/>
      <c r="FM50" s="71"/>
      <c r="FN50" s="72"/>
      <c r="FO50" s="72"/>
      <c r="FP50" s="72"/>
      <c r="FQ50" s="72"/>
      <c r="FR50" s="73"/>
      <c r="FS50" s="71"/>
      <c r="FT50" s="72"/>
      <c r="FU50" s="72"/>
      <c r="FV50" s="72"/>
      <c r="FW50" s="72"/>
      <c r="FX50" s="73"/>
      <c r="FY50" s="71"/>
      <c r="FZ50" s="72"/>
      <c r="GA50" s="72"/>
      <c r="GB50" s="72"/>
      <c r="GC50" s="72"/>
      <c r="GD50" s="73"/>
      <c r="GE50" s="71"/>
      <c r="GF50" s="72"/>
      <c r="GG50" s="72"/>
      <c r="GH50" s="72"/>
      <c r="GI50" s="72"/>
      <c r="GJ50" s="73"/>
      <c r="GK50" s="71"/>
      <c r="GL50" s="72"/>
      <c r="GM50" s="72"/>
      <c r="GN50" s="72"/>
      <c r="GO50" s="72"/>
      <c r="GP50" s="73"/>
      <c r="GQ50" s="71"/>
      <c r="GR50" s="72"/>
      <c r="GS50" s="72"/>
      <c r="GT50" s="72"/>
      <c r="GU50" s="72"/>
      <c r="GV50" s="73"/>
      <c r="GW50" s="71">
        <v>2</v>
      </c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3"/>
      <c r="HI50" s="74">
        <v>3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0">
        <v>5</v>
      </c>
      <c r="HV50" s="70"/>
      <c r="HW50" s="70"/>
      <c r="HX50" s="70"/>
      <c r="HY50" s="70"/>
      <c r="HZ50" s="70"/>
      <c r="IA50" s="70"/>
      <c r="IB50" s="70"/>
      <c r="IC50" s="70"/>
      <c r="ID50" s="70"/>
      <c r="IE50" s="71"/>
    </row>
    <row r="51" spans="1:239" s="16" customFormat="1" ht="16.5" customHeight="1">
      <c r="A51" s="75" t="s">
        <v>93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70" t="s">
        <v>68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>
        <v>0.1</v>
      </c>
      <c r="CT51" s="70"/>
      <c r="CU51" s="70"/>
      <c r="CV51" s="70"/>
      <c r="CW51" s="70"/>
      <c r="CX51" s="70"/>
      <c r="CY51" s="70">
        <v>0.6</v>
      </c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1">
        <v>0.1</v>
      </c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3"/>
      <c r="HI51" s="74">
        <v>0.6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0">
        <v>0.7</v>
      </c>
      <c r="HV51" s="70"/>
      <c r="HW51" s="70"/>
      <c r="HX51" s="70"/>
      <c r="HY51" s="70"/>
      <c r="HZ51" s="70"/>
      <c r="IA51" s="70"/>
      <c r="IB51" s="70"/>
      <c r="IC51" s="70"/>
      <c r="ID51" s="70"/>
      <c r="IE51" s="71"/>
    </row>
    <row r="78" spans="169:169">
      <c r="FM78" s="3">
        <v>35</v>
      </c>
    </row>
  </sheetData>
  <mergeCells count="1021">
    <mergeCell ref="A5:B5"/>
    <mergeCell ref="C5:F5"/>
    <mergeCell ref="G5:I5"/>
    <mergeCell ref="J5:AB5"/>
    <mergeCell ref="AC5:AL5"/>
    <mergeCell ref="GA10:GK10"/>
    <mergeCell ref="HI9:IE10"/>
    <mergeCell ref="N3:Z3"/>
    <mergeCell ref="AD3:BC3"/>
    <mergeCell ref="N4:Z4"/>
    <mergeCell ref="AD4:BC4"/>
    <mergeCell ref="GT4:HC4"/>
    <mergeCell ref="X12:AP12"/>
    <mergeCell ref="AQ12:BH12"/>
    <mergeCell ref="BI12:BZ12"/>
    <mergeCell ref="CA12:CR12"/>
    <mergeCell ref="CS12:DJ12"/>
    <mergeCell ref="HI7:IE7"/>
    <mergeCell ref="HI8:IE8"/>
    <mergeCell ref="FA10:FD10"/>
    <mergeCell ref="FE10:FG10"/>
    <mergeCell ref="FH10:FZ10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GK51:GP51"/>
    <mergeCell ref="DW51:EB51"/>
    <mergeCell ref="EC51:EH51"/>
    <mergeCell ref="EI51:EN51"/>
    <mergeCell ref="EO51:ET51"/>
    <mergeCell ref="EU51:EZ51"/>
    <mergeCell ref="FA51:FF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DQ22:EB24"/>
    <mergeCell ref="EC22:EN24"/>
    <mergeCell ref="EO22:EZ24"/>
    <mergeCell ref="FA22:FL24"/>
    <mergeCell ref="FM22:FX24"/>
    <mergeCell ref="GQ51:GV51"/>
    <mergeCell ref="FM51:FR51"/>
    <mergeCell ref="FS51:FX51"/>
    <mergeCell ref="FY51:GD51"/>
    <mergeCell ref="GE51:GJ5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FG40" sqref="FG40:FL4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94</v>
      </c>
    </row>
    <row r="2" spans="1:251" ht="3" customHeight="1"/>
    <row r="3" spans="1:251" s="1" customFormat="1" ht="11.2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35" t="s">
        <v>39</v>
      </c>
      <c r="AE3" s="36"/>
      <c r="AF3" s="36"/>
      <c r="AG3" s="36"/>
      <c r="AH3" s="36"/>
      <c r="AI3" s="36"/>
      <c r="AJ3" s="47"/>
      <c r="AK3" s="132" t="s">
        <v>40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95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43</v>
      </c>
      <c r="Y4" s="61"/>
      <c r="Z4" s="61"/>
      <c r="AA4" s="61"/>
      <c r="AB4" s="61"/>
      <c r="AC4" s="62"/>
      <c r="AD4" s="37"/>
      <c r="AE4" s="38"/>
      <c r="AF4" s="38"/>
      <c r="AG4" s="38"/>
      <c r="AH4" s="38"/>
      <c r="AI4" s="38"/>
      <c r="AJ4" s="48"/>
      <c r="AK4" s="60" t="s">
        <v>44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2"/>
      <c r="CS4" s="60" t="s">
        <v>45</v>
      </c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2"/>
      <c r="FM4" s="60" t="s">
        <v>46</v>
      </c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2"/>
      <c r="GW4" s="117" t="s">
        <v>96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6"/>
      <c r="Z5" s="66"/>
      <c r="AA5" s="66"/>
      <c r="AB5" s="66"/>
      <c r="AC5" s="67"/>
      <c r="AD5" s="37"/>
      <c r="AE5" s="38"/>
      <c r="AF5" s="38"/>
      <c r="AG5" s="38"/>
      <c r="AH5" s="38"/>
      <c r="AI5" s="38"/>
      <c r="AJ5" s="48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5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5"/>
      <c r="FM5" s="63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5"/>
      <c r="GW5" s="114" t="s">
        <v>48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8"/>
      <c r="Y6" s="66"/>
      <c r="Z6" s="66"/>
      <c r="AA6" s="66"/>
      <c r="AB6" s="66"/>
      <c r="AC6" s="67"/>
      <c r="AD6" s="37"/>
      <c r="AE6" s="38"/>
      <c r="AF6" s="38"/>
      <c r="AG6" s="38"/>
      <c r="AH6" s="38"/>
      <c r="AI6" s="38"/>
      <c r="AJ6" s="48"/>
      <c r="AK6" s="51" t="s">
        <v>49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3"/>
      <c r="AW6" s="51" t="s">
        <v>50</v>
      </c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3"/>
      <c r="BI6" s="51" t="s">
        <v>51</v>
      </c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3"/>
      <c r="BU6" s="51" t="s">
        <v>52</v>
      </c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3"/>
      <c r="CG6" s="54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6"/>
      <c r="CS6" s="54" t="s">
        <v>53</v>
      </c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6"/>
      <c r="DE6" s="54" t="s">
        <v>54</v>
      </c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6"/>
      <c r="DQ6" s="54" t="s">
        <v>55</v>
      </c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6"/>
      <c r="EC6" s="54" t="s">
        <v>56</v>
      </c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6"/>
      <c r="EO6" s="54" t="s">
        <v>57</v>
      </c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6"/>
      <c r="FA6" s="51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 t="s">
        <v>58</v>
      </c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6"/>
      <c r="FY6" s="51" t="s">
        <v>51</v>
      </c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3"/>
      <c r="GK6" s="51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3"/>
      <c r="GW6" s="183" t="s">
        <v>30</v>
      </c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5"/>
      <c r="HI6" s="183" t="s">
        <v>59</v>
      </c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5"/>
      <c r="HU6" s="186" t="s">
        <v>60</v>
      </c>
      <c r="HV6" s="187"/>
      <c r="HW6" s="187"/>
      <c r="HX6" s="187"/>
      <c r="HY6" s="187"/>
      <c r="HZ6" s="187"/>
      <c r="IA6" s="187"/>
      <c r="IB6" s="187"/>
      <c r="IC6" s="187"/>
      <c r="ID6" s="187"/>
      <c r="IE6" s="188"/>
      <c r="IF6" s="1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</row>
    <row r="7" spans="1:251" s="1" customFormat="1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8"/>
      <c r="Y7" s="66"/>
      <c r="Z7" s="66"/>
      <c r="AA7" s="66"/>
      <c r="AB7" s="66"/>
      <c r="AC7" s="67"/>
      <c r="AD7" s="37"/>
      <c r="AE7" s="38"/>
      <c r="AF7" s="38"/>
      <c r="AG7" s="38"/>
      <c r="AH7" s="38"/>
      <c r="AI7" s="38"/>
      <c r="AJ7" s="48"/>
      <c r="AK7" s="54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4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6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6"/>
      <c r="BU7" s="54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6"/>
      <c r="CG7" s="54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6"/>
      <c r="CS7" s="54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  <c r="DE7" s="54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6"/>
      <c r="DQ7" s="54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6"/>
      <c r="EC7" s="54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6"/>
      <c r="EO7" s="54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6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6"/>
      <c r="FM7" s="54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6"/>
      <c r="FY7" s="54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6"/>
      <c r="GK7" s="54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6"/>
      <c r="GW7" s="165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7"/>
      <c r="HI7" s="165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7"/>
      <c r="HU7" s="171"/>
      <c r="HV7" s="172"/>
      <c r="HW7" s="172"/>
      <c r="HX7" s="172"/>
      <c r="HY7" s="172"/>
      <c r="HZ7" s="172"/>
      <c r="IA7" s="172"/>
      <c r="IB7" s="172"/>
      <c r="IC7" s="172"/>
      <c r="ID7" s="172"/>
      <c r="IE7" s="173"/>
      <c r="IF7" s="13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</row>
    <row r="8" spans="1:251" s="1" customFormat="1" ht="4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69"/>
      <c r="AE8" s="49"/>
      <c r="AF8" s="49"/>
      <c r="AG8" s="49"/>
      <c r="AH8" s="49"/>
      <c r="AI8" s="49"/>
      <c r="AJ8" s="50"/>
      <c r="AK8" s="57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57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9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7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9"/>
      <c r="CG8" s="57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9"/>
      <c r="DQ8" s="57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9"/>
      <c r="EC8" s="57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9"/>
      <c r="EO8" s="57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9"/>
      <c r="FA8" s="57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9"/>
      <c r="FM8" s="57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9"/>
      <c r="FY8" s="57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9"/>
      <c r="GK8" s="57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9"/>
      <c r="GW8" s="168"/>
      <c r="GX8" s="169"/>
      <c r="GY8" s="169"/>
      <c r="GZ8" s="169"/>
      <c r="HA8" s="169"/>
      <c r="HB8" s="169"/>
      <c r="HC8" s="169"/>
      <c r="HD8" s="169"/>
      <c r="HE8" s="169"/>
      <c r="HF8" s="169"/>
      <c r="HG8" s="169"/>
      <c r="HH8" s="170"/>
      <c r="HI8" s="168"/>
      <c r="HJ8" s="169"/>
      <c r="HK8" s="169"/>
      <c r="HL8" s="169"/>
      <c r="HM8" s="169"/>
      <c r="HN8" s="169"/>
      <c r="HO8" s="169"/>
      <c r="HP8" s="169"/>
      <c r="HQ8" s="169"/>
      <c r="HR8" s="169"/>
      <c r="HS8" s="169"/>
      <c r="HT8" s="170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82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8">
        <v>33</v>
      </c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80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97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70" t="s">
        <v>68</v>
      </c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1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3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51" s="1" customFormat="1" ht="16.5" customHeight="1">
      <c r="A11" s="75" t="s">
        <v>98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70" t="s">
        <v>68</v>
      </c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1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3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1"/>
    </row>
    <row r="12" spans="1:251" s="1" customFormat="1" ht="16.5" customHeight="1">
      <c r="A12" s="75" t="s">
        <v>99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70" t="s">
        <v>68</v>
      </c>
      <c r="AE12" s="70"/>
      <c r="AF12" s="70"/>
      <c r="AG12" s="70"/>
      <c r="AH12" s="70"/>
      <c r="AI12" s="70"/>
      <c r="AJ12" s="70"/>
      <c r="AK12" s="70">
        <v>0.1</v>
      </c>
      <c r="AL12" s="70"/>
      <c r="AM12" s="70"/>
      <c r="AN12" s="70"/>
      <c r="AO12" s="70"/>
      <c r="AP12" s="70"/>
      <c r="AQ12" s="70">
        <v>0.4</v>
      </c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>
        <v>0.02</v>
      </c>
      <c r="DF12" s="70"/>
      <c r="DG12" s="70"/>
      <c r="DH12" s="70"/>
      <c r="DI12" s="70"/>
      <c r="DJ12" s="70"/>
      <c r="DK12" s="70">
        <v>0.28000000000000003</v>
      </c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1">
        <v>0.12</v>
      </c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3"/>
      <c r="HI12" s="74">
        <v>0.68</v>
      </c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0">
        <v>0.8</v>
      </c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51" s="1" customFormat="1" ht="16.5" customHeight="1">
      <c r="A13" s="75" t="s">
        <v>100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70" t="s">
        <v>68</v>
      </c>
      <c r="AE13" s="70"/>
      <c r="AF13" s="70"/>
      <c r="AG13" s="70"/>
      <c r="AH13" s="70"/>
      <c r="AI13" s="70"/>
      <c r="AJ13" s="70"/>
      <c r="AK13" s="70">
        <v>0.1</v>
      </c>
      <c r="AL13" s="70"/>
      <c r="AM13" s="70"/>
      <c r="AN13" s="70"/>
      <c r="AO13" s="70"/>
      <c r="AP13" s="70"/>
      <c r="AQ13" s="70">
        <v>0.4</v>
      </c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1">
        <v>0.1</v>
      </c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3"/>
      <c r="HI13" s="74">
        <v>0.4</v>
      </c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0">
        <v>0.5</v>
      </c>
      <c r="HV13" s="70"/>
      <c r="HW13" s="70"/>
      <c r="HX13" s="70"/>
      <c r="HY13" s="70"/>
      <c r="HZ13" s="70"/>
      <c r="IA13" s="70"/>
      <c r="IB13" s="70"/>
      <c r="IC13" s="70"/>
      <c r="ID13" s="70"/>
      <c r="IE13" s="71"/>
    </row>
    <row r="14" spans="1:251" s="1" customFormat="1" ht="16.5" customHeight="1">
      <c r="A14" s="176" t="s">
        <v>101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7"/>
      <c r="X14" s="77"/>
      <c r="Y14" s="77"/>
      <c r="Z14" s="77"/>
      <c r="AA14" s="77"/>
      <c r="AB14" s="77"/>
      <c r="AC14" s="77"/>
      <c r="AD14" s="70" t="s">
        <v>68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1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3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51" s="1" customFormat="1" ht="16.5" customHeight="1">
      <c r="A15" s="75" t="s">
        <v>102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70" t="s">
        <v>68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1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3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1"/>
    </row>
    <row r="16" spans="1:251" s="1" customFormat="1" ht="16.5" customHeight="1">
      <c r="A16" s="75" t="s">
        <v>103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70" t="s">
        <v>68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1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3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1"/>
    </row>
    <row r="17" spans="1:239" s="1" customFormat="1" ht="16.5" customHeight="1">
      <c r="A17" s="75" t="s">
        <v>104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70" t="s">
        <v>68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1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3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1"/>
    </row>
    <row r="18" spans="1:239" s="1" customFormat="1" ht="16.5" customHeight="1">
      <c r="A18" s="75" t="s">
        <v>105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70" t="s">
        <v>68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1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3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1"/>
    </row>
    <row r="19" spans="1:239" s="1" customFormat="1" ht="16.5" customHeight="1">
      <c r="A19" s="75" t="s">
        <v>106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70" t="s">
        <v>68</v>
      </c>
      <c r="AE19" s="70"/>
      <c r="AF19" s="70"/>
      <c r="AG19" s="70"/>
      <c r="AH19" s="70"/>
      <c r="AI19" s="70"/>
      <c r="AJ19" s="70"/>
      <c r="AK19" s="70">
        <v>0.03</v>
      </c>
      <c r="AL19" s="70"/>
      <c r="AM19" s="70"/>
      <c r="AN19" s="70"/>
      <c r="AO19" s="70"/>
      <c r="AP19" s="70"/>
      <c r="AQ19" s="70">
        <v>0.3</v>
      </c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>
        <v>0.05</v>
      </c>
      <c r="BJ19" s="70"/>
      <c r="BK19" s="70"/>
      <c r="BL19" s="70"/>
      <c r="BM19" s="70"/>
      <c r="BN19" s="70"/>
      <c r="BO19" s="70">
        <v>0.3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>
        <v>0.08</v>
      </c>
      <c r="ED19" s="70"/>
      <c r="EE19" s="70"/>
      <c r="EF19" s="70"/>
      <c r="EG19" s="70"/>
      <c r="EH19" s="70"/>
      <c r="EI19" s="70">
        <v>0.44</v>
      </c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>
        <v>0.05</v>
      </c>
      <c r="FZ19" s="70"/>
      <c r="GA19" s="70"/>
      <c r="GB19" s="70"/>
      <c r="GC19" s="70"/>
      <c r="GD19" s="70"/>
      <c r="GE19" s="70">
        <v>0.25</v>
      </c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1">
        <v>0.21</v>
      </c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3"/>
      <c r="HI19" s="74">
        <v>1.29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0">
        <v>1.5</v>
      </c>
      <c r="HV19" s="70"/>
      <c r="HW19" s="70"/>
      <c r="HX19" s="70"/>
      <c r="HY19" s="70"/>
      <c r="HZ19" s="70"/>
      <c r="IA19" s="70"/>
      <c r="IB19" s="70"/>
      <c r="IC19" s="70"/>
      <c r="ID19" s="70"/>
      <c r="IE19" s="71"/>
    </row>
    <row r="20" spans="1:239" s="1" customFormat="1" ht="16.5" customHeight="1">
      <c r="A20" s="75" t="s">
        <v>107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70" t="s">
        <v>68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1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3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1"/>
    </row>
    <row r="21" spans="1:239" s="1" customFormat="1" ht="16.5" customHeight="1">
      <c r="A21" s="75" t="s">
        <v>108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70" t="s">
        <v>68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>
        <v>0.14000000000000001</v>
      </c>
      <c r="AX21" s="70"/>
      <c r="AY21" s="70"/>
      <c r="AZ21" s="70"/>
      <c r="BA21" s="70"/>
      <c r="BB21" s="70"/>
      <c r="BC21" s="70">
        <v>1.6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1">
        <v>0.14000000000000001</v>
      </c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3"/>
      <c r="HI21" s="74">
        <v>1.6</v>
      </c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0">
        <v>1.74</v>
      </c>
      <c r="HV21" s="70"/>
      <c r="HW21" s="70"/>
      <c r="HX21" s="70"/>
      <c r="HY21" s="70"/>
      <c r="HZ21" s="70"/>
      <c r="IA21" s="70"/>
      <c r="IB21" s="70"/>
      <c r="IC21" s="70"/>
      <c r="ID21" s="70"/>
      <c r="IE21" s="71"/>
    </row>
    <row r="22" spans="1:239" s="1" customFormat="1" ht="16.5" customHeight="1">
      <c r="A22" s="176" t="s">
        <v>109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77"/>
      <c r="Y22" s="77"/>
      <c r="Z22" s="77"/>
      <c r="AA22" s="77"/>
      <c r="AB22" s="77"/>
      <c r="AC22" s="77"/>
      <c r="AD22" s="70" t="s">
        <v>68</v>
      </c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1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3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1"/>
    </row>
    <row r="23" spans="1:239" s="1" customFormat="1" ht="16.5" customHeight="1">
      <c r="A23" s="75" t="s">
        <v>110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70" t="s">
        <v>68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1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3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1"/>
    </row>
    <row r="24" spans="1:239" s="1" customFormat="1" ht="16.5" customHeight="1">
      <c r="A24" s="75" t="s">
        <v>111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70" t="s">
        <v>68</v>
      </c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>
        <v>0.1</v>
      </c>
      <c r="ED24" s="70"/>
      <c r="EE24" s="70"/>
      <c r="EF24" s="70"/>
      <c r="EG24" s="70"/>
      <c r="EH24" s="70"/>
      <c r="EI24" s="70">
        <v>0.2</v>
      </c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1">
        <v>0.1</v>
      </c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3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0">
        <v>0.3</v>
      </c>
      <c r="HV24" s="70"/>
      <c r="HW24" s="70"/>
      <c r="HX24" s="70"/>
      <c r="HY24" s="70"/>
      <c r="HZ24" s="70"/>
      <c r="IA24" s="70"/>
      <c r="IB24" s="70"/>
      <c r="IC24" s="70"/>
      <c r="ID24" s="70"/>
      <c r="IE24" s="71"/>
    </row>
    <row r="25" spans="1:239" s="1" customFormat="1" ht="16.5" customHeight="1">
      <c r="A25" s="75" t="s">
        <v>112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70" t="s">
        <v>68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1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3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1"/>
    </row>
    <row r="26" spans="1:239" s="1" customFormat="1" ht="16.5" customHeight="1">
      <c r="A26" s="81" t="s">
        <v>113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70" t="s">
        <v>68</v>
      </c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>
        <v>0.1</v>
      </c>
      <c r="DR26" s="70"/>
      <c r="DS26" s="70"/>
      <c r="DT26" s="70"/>
      <c r="DU26" s="70"/>
      <c r="DV26" s="70"/>
      <c r="DW26" s="70">
        <v>0.3</v>
      </c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1">
        <v>0.1</v>
      </c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3"/>
      <c r="HI26" s="74">
        <v>0.3</v>
      </c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0">
        <v>0.4</v>
      </c>
      <c r="HV26" s="70"/>
      <c r="HW26" s="70"/>
      <c r="HX26" s="70"/>
      <c r="HY26" s="70"/>
      <c r="HZ26" s="70"/>
      <c r="IA26" s="70"/>
      <c r="IB26" s="70"/>
      <c r="IC26" s="70"/>
      <c r="ID26" s="70"/>
      <c r="IE26" s="71"/>
    </row>
    <row r="27" spans="1:239" s="1" customFormat="1" ht="16.5" customHeight="1">
      <c r="A27" s="75" t="s">
        <v>114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70" t="s">
        <v>68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>
        <v>0.3</v>
      </c>
      <c r="CT27" s="70"/>
      <c r="CU27" s="70"/>
      <c r="CV27" s="70"/>
      <c r="CW27" s="70"/>
      <c r="CX27" s="70"/>
      <c r="CY27" s="70">
        <v>1.2</v>
      </c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>
        <v>0.3</v>
      </c>
      <c r="DR27" s="70"/>
      <c r="DS27" s="70"/>
      <c r="DT27" s="70"/>
      <c r="DU27" s="70"/>
      <c r="DV27" s="70"/>
      <c r="DW27" s="70">
        <v>1.7</v>
      </c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1">
        <v>0.6</v>
      </c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3"/>
      <c r="HI27" s="74">
        <v>2.9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0">
        <v>3.5</v>
      </c>
      <c r="HV27" s="70"/>
      <c r="HW27" s="70"/>
      <c r="HX27" s="70"/>
      <c r="HY27" s="70"/>
      <c r="HZ27" s="70"/>
      <c r="IA27" s="70"/>
      <c r="IB27" s="70"/>
      <c r="IC27" s="70"/>
      <c r="ID27" s="70"/>
      <c r="IE27" s="71"/>
    </row>
    <row r="28" spans="1:239" s="1" customFormat="1" ht="21.75" customHeight="1">
      <c r="A28" s="176" t="s">
        <v>115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70" t="s">
        <v>68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>
        <v>0.5</v>
      </c>
      <c r="DF28" s="70"/>
      <c r="DG28" s="70"/>
      <c r="DH28" s="70"/>
      <c r="DI28" s="70"/>
      <c r="DJ28" s="70"/>
      <c r="DK28" s="70">
        <v>0.8</v>
      </c>
      <c r="DL28" s="70"/>
      <c r="DM28" s="70"/>
      <c r="DN28" s="70"/>
      <c r="DO28" s="70"/>
      <c r="DP28" s="70"/>
      <c r="DQ28" s="70">
        <v>0.1</v>
      </c>
      <c r="DR28" s="70"/>
      <c r="DS28" s="70"/>
      <c r="DT28" s="70"/>
      <c r="DU28" s="70"/>
      <c r="DV28" s="70"/>
      <c r="DW28" s="70">
        <v>0.4</v>
      </c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1">
        <v>0.6</v>
      </c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3"/>
      <c r="HI28" s="74">
        <v>1.2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0">
        <v>1.8</v>
      </c>
      <c r="HV28" s="70"/>
      <c r="HW28" s="70"/>
      <c r="HX28" s="70"/>
      <c r="HY28" s="70"/>
      <c r="HZ28" s="70"/>
      <c r="IA28" s="70"/>
      <c r="IB28" s="70"/>
      <c r="IC28" s="70"/>
      <c r="ID28" s="70"/>
      <c r="IE28" s="71"/>
    </row>
    <row r="29" spans="1:239" s="1" customFormat="1" ht="16.5" customHeight="1">
      <c r="A29" s="176" t="s">
        <v>116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77"/>
      <c r="Y29" s="77"/>
      <c r="Z29" s="77"/>
      <c r="AA29" s="77"/>
      <c r="AB29" s="77"/>
      <c r="AC29" s="77"/>
      <c r="AD29" s="70" t="s">
        <v>68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>
        <v>0.03</v>
      </c>
      <c r="CT29" s="70"/>
      <c r="CU29" s="70"/>
      <c r="CV29" s="70"/>
      <c r="CW29" s="70"/>
      <c r="CX29" s="70"/>
      <c r="CY29" s="70">
        <v>7.0000000000000007E-2</v>
      </c>
      <c r="CZ29" s="70"/>
      <c r="DA29" s="70"/>
      <c r="DB29" s="70"/>
      <c r="DC29" s="70"/>
      <c r="DD29" s="70"/>
      <c r="DE29" s="70">
        <v>0.04</v>
      </c>
      <c r="DF29" s="70"/>
      <c r="DG29" s="70"/>
      <c r="DH29" s="70"/>
      <c r="DI29" s="70"/>
      <c r="DJ29" s="70"/>
      <c r="DK29" s="70">
        <v>0.2</v>
      </c>
      <c r="DL29" s="70"/>
      <c r="DM29" s="70"/>
      <c r="DN29" s="70"/>
      <c r="DO29" s="70"/>
      <c r="DP29" s="70"/>
      <c r="DQ29" s="70">
        <v>0.05</v>
      </c>
      <c r="DR29" s="70"/>
      <c r="DS29" s="70"/>
      <c r="DT29" s="70"/>
      <c r="DU29" s="70"/>
      <c r="DV29" s="70"/>
      <c r="DW29" s="70">
        <v>0.3</v>
      </c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1">
        <f>AK29+AW29+BI29+BU29+CG29+CS29+DE29+DQ29+EC29+EO29+FA29+FM29+FY29</f>
        <v>0.12000000000000001</v>
      </c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3"/>
      <c r="HI29" s="74">
        <v>0.56999999999999995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0">
        <v>0.69</v>
      </c>
      <c r="HV29" s="70"/>
      <c r="HW29" s="70"/>
      <c r="HX29" s="70"/>
      <c r="HY29" s="70"/>
      <c r="HZ29" s="70"/>
      <c r="IA29" s="70"/>
      <c r="IB29" s="70"/>
      <c r="IC29" s="70"/>
      <c r="ID29" s="70"/>
      <c r="IE29" s="71"/>
    </row>
    <row r="30" spans="1:239" s="1" customFormat="1" ht="16.5" customHeight="1">
      <c r="A30" s="75" t="s">
        <v>117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70" t="s">
        <v>68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>
        <v>0.1</v>
      </c>
      <c r="CT30" s="70"/>
      <c r="CU30" s="70"/>
      <c r="CV30" s="70"/>
      <c r="CW30" s="70"/>
      <c r="CX30" s="70"/>
      <c r="CY30" s="70">
        <v>0.3</v>
      </c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>
        <v>0.05</v>
      </c>
      <c r="DR30" s="70"/>
      <c r="DS30" s="70"/>
      <c r="DT30" s="70"/>
      <c r="DU30" s="70"/>
      <c r="DV30" s="70"/>
      <c r="DW30" s="70">
        <v>0.3</v>
      </c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1">
        <v>0.15</v>
      </c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3"/>
      <c r="HI30" s="74">
        <v>0.6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0">
        <v>0.75</v>
      </c>
      <c r="HV30" s="70"/>
      <c r="HW30" s="70"/>
      <c r="HX30" s="70"/>
      <c r="HY30" s="70"/>
      <c r="HZ30" s="70"/>
      <c r="IA30" s="70"/>
      <c r="IB30" s="70"/>
      <c r="IC30" s="70"/>
      <c r="ID30" s="70"/>
      <c r="IE30" s="71"/>
    </row>
    <row r="31" spans="1:239" s="1" customFormat="1" ht="16.5" customHeight="1">
      <c r="A31" s="75" t="s">
        <v>118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70" t="s">
        <v>68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>
        <v>0.1</v>
      </c>
      <c r="DR31" s="70"/>
      <c r="DS31" s="70"/>
      <c r="DT31" s="70"/>
      <c r="DU31" s="70"/>
      <c r="DV31" s="70"/>
      <c r="DW31" s="70">
        <v>0.68</v>
      </c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1">
        <v>0.1</v>
      </c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3"/>
      <c r="HI31" s="74">
        <v>0.68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0">
        <v>0.78</v>
      </c>
      <c r="HV31" s="70"/>
      <c r="HW31" s="70"/>
      <c r="HX31" s="70"/>
      <c r="HY31" s="70"/>
      <c r="HZ31" s="70"/>
      <c r="IA31" s="70"/>
      <c r="IB31" s="70"/>
      <c r="IC31" s="70"/>
      <c r="ID31" s="70"/>
      <c r="IE31" s="71"/>
    </row>
    <row r="32" spans="1:239" s="1" customFormat="1" ht="16.5" customHeight="1">
      <c r="A32" s="75" t="s">
        <v>119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70" t="s">
        <v>68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>
        <v>0.1</v>
      </c>
      <c r="DR32" s="70"/>
      <c r="DS32" s="70"/>
      <c r="DT32" s="70"/>
      <c r="DU32" s="70"/>
      <c r="DV32" s="70"/>
      <c r="DW32" s="70">
        <v>0.4</v>
      </c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1">
        <v>0.1</v>
      </c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3"/>
      <c r="HI32" s="74">
        <v>0.4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0">
        <v>0.5</v>
      </c>
      <c r="HV32" s="70"/>
      <c r="HW32" s="70"/>
      <c r="HX32" s="70"/>
      <c r="HY32" s="70"/>
      <c r="HZ32" s="70"/>
      <c r="IA32" s="70"/>
      <c r="IB32" s="70"/>
      <c r="IC32" s="70"/>
      <c r="ID32" s="70"/>
      <c r="IE32" s="71"/>
    </row>
    <row r="33" spans="1:239" s="1" customFormat="1" ht="16.5" customHeight="1">
      <c r="A33" s="75" t="s">
        <v>120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70" t="s">
        <v>68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1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3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1"/>
    </row>
    <row r="34" spans="1:239" s="1" customFormat="1" ht="16.5" customHeight="1">
      <c r="A34" s="81" t="s">
        <v>121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70" t="s">
        <v>68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>
        <v>1</v>
      </c>
      <c r="AX34" s="70"/>
      <c r="AY34" s="70"/>
      <c r="AZ34" s="70"/>
      <c r="BA34" s="70"/>
      <c r="BB34" s="70"/>
      <c r="BC34" s="70">
        <v>2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1">
        <f>AK34+AW34+BI34+BU34+CG34+CS34+DE34+DQ34+EC34+EO34+FA34+FM34+FY34</f>
        <v>1</v>
      </c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3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0">
        <f>GW34+HI34</f>
        <v>3</v>
      </c>
      <c r="HV34" s="70"/>
      <c r="HW34" s="70"/>
      <c r="HX34" s="70"/>
      <c r="HY34" s="70"/>
      <c r="HZ34" s="70"/>
      <c r="IA34" s="70"/>
      <c r="IB34" s="70"/>
      <c r="IC34" s="70"/>
      <c r="ID34" s="70"/>
      <c r="IE34" s="71"/>
    </row>
    <row r="35" spans="1:239" s="1" customFormat="1" ht="16.5" customHeight="1">
      <c r="A35" s="81" t="s">
        <v>122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70" t="s">
        <v>62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>
        <v>1</v>
      </c>
      <c r="EP35" s="70"/>
      <c r="EQ35" s="70"/>
      <c r="ER35" s="70"/>
      <c r="ES35" s="70"/>
      <c r="ET35" s="70"/>
      <c r="EU35" s="70">
        <v>3</v>
      </c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1">
        <v>1</v>
      </c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3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0">
        <v>4</v>
      </c>
      <c r="HV35" s="70"/>
      <c r="HW35" s="70"/>
      <c r="HX35" s="70"/>
      <c r="HY35" s="70"/>
      <c r="HZ35" s="70"/>
      <c r="IA35" s="70"/>
      <c r="IB35" s="70"/>
      <c r="IC35" s="70"/>
      <c r="ID35" s="70"/>
      <c r="IE35" s="71"/>
    </row>
    <row r="36" spans="1:239" s="1" customFormat="1" ht="16.5" customHeight="1">
      <c r="A36" s="75" t="s">
        <v>123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70" t="s">
        <v>62</v>
      </c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1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3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1"/>
    </row>
    <row r="37" spans="1:239" s="1" customFormat="1" ht="16.5" customHeight="1">
      <c r="A37" s="75" t="s">
        <v>124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70" t="s">
        <v>62</v>
      </c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1">
        <f>AK37+AW37+BI37+BU37+CG37+CS37+DE37+DQ37+EC37+EO37+FA37+FM37+FY37</f>
        <v>0</v>
      </c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3"/>
      <c r="HI37" s="74">
        <f>DK37</f>
        <v>0</v>
      </c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0">
        <f>GW37+HI37</f>
        <v>0</v>
      </c>
      <c r="HV37" s="70"/>
      <c r="HW37" s="70"/>
      <c r="HX37" s="70"/>
      <c r="HY37" s="70"/>
      <c r="HZ37" s="70"/>
      <c r="IA37" s="70"/>
      <c r="IB37" s="70"/>
      <c r="IC37" s="70"/>
      <c r="ID37" s="70"/>
      <c r="IE37" s="71"/>
    </row>
    <row r="38" spans="1:239" s="1" customFormat="1" ht="16.5" customHeight="1">
      <c r="A38" s="75" t="s">
        <v>125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70" t="s">
        <v>68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>
        <v>2E-3</v>
      </c>
      <c r="BJ38" s="70"/>
      <c r="BK38" s="70"/>
      <c r="BL38" s="70"/>
      <c r="BM38" s="70"/>
      <c r="BN38" s="70"/>
      <c r="BO38" s="70">
        <v>8.0000000000000002E-3</v>
      </c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>
        <v>2E-3</v>
      </c>
      <c r="GF38" s="70"/>
      <c r="GG38" s="70"/>
      <c r="GH38" s="70"/>
      <c r="GI38" s="70"/>
      <c r="GJ38" s="70"/>
      <c r="GK38" s="70">
        <v>8.0000000000000002E-3</v>
      </c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1">
        <v>4.0000000000000001E-3</v>
      </c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3"/>
      <c r="HI38" s="74">
        <v>1.6E-2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0">
        <v>0.02</v>
      </c>
      <c r="HV38" s="70"/>
      <c r="HW38" s="70"/>
      <c r="HX38" s="70"/>
      <c r="HY38" s="70"/>
      <c r="HZ38" s="70"/>
      <c r="IA38" s="70"/>
      <c r="IB38" s="70"/>
      <c r="IC38" s="70"/>
      <c r="ID38" s="70"/>
      <c r="IE38" s="71"/>
    </row>
    <row r="39" spans="1:239" s="1" customFormat="1" ht="16.5" customHeight="1">
      <c r="A39" s="75" t="s">
        <v>126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70" t="s">
        <v>68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1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3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1"/>
    </row>
    <row r="40" spans="1:239" s="1" customFormat="1" ht="16.5" customHeight="1">
      <c r="A40" s="81" t="s">
        <v>127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70" t="s">
        <v>68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1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3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1"/>
    </row>
    <row r="41" spans="1:239" s="1" customFormat="1" ht="16.5" customHeight="1">
      <c r="A41" s="81" t="s">
        <v>128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70" t="s">
        <v>68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>
        <v>1</v>
      </c>
      <c r="EP41" s="70"/>
      <c r="EQ41" s="70"/>
      <c r="ER41" s="70"/>
      <c r="ES41" s="70"/>
      <c r="ET41" s="70"/>
      <c r="EU41" s="70">
        <v>2</v>
      </c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1">
        <v>1</v>
      </c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3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0">
        <v>3</v>
      </c>
      <c r="HV41" s="70"/>
      <c r="HW41" s="70"/>
      <c r="HX41" s="70"/>
      <c r="HY41" s="70"/>
      <c r="HZ41" s="70"/>
      <c r="IA41" s="70"/>
      <c r="IB41" s="70"/>
      <c r="IC41" s="70"/>
      <c r="ID41" s="70"/>
      <c r="IE41" s="71"/>
    </row>
    <row r="42" spans="1:239" s="1" customFormat="1" ht="11.25">
      <c r="B42" s="157" t="s">
        <v>129</v>
      </c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60"/>
    </row>
    <row r="43" spans="1:239" s="1" customFormat="1" ht="11.25">
      <c r="B43" s="161"/>
      <c r="C43" s="162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4"/>
    </row>
    <row r="44" spans="1:239" s="1" customFormat="1" ht="12.75" customHeight="1">
      <c r="A44" s="1" t="s">
        <v>130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131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132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133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134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5" t="s">
        <v>5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74" t="s">
        <v>6</v>
      </c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5"/>
      <c r="AY45" s="6"/>
      <c r="CR45" s="155" t="s">
        <v>5</v>
      </c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2"/>
      <c r="DF45" s="2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6"/>
      <c r="EG45" s="6"/>
      <c r="EH45" s="6"/>
      <c r="EU45" s="1" t="s">
        <v>135</v>
      </c>
      <c r="FK45" s="175" t="s">
        <v>136</v>
      </c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0"/>
      <c r="GK45" s="10"/>
      <c r="GO45" s="155" t="s">
        <v>5</v>
      </c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G45" s="155" t="s">
        <v>6</v>
      </c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137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138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139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36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5" t="s">
        <v>5</v>
      </c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74" t="s">
        <v>6</v>
      </c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5"/>
      <c r="BB48" s="5"/>
      <c r="BC48" s="5"/>
      <c r="BD48" s="5"/>
      <c r="BE48" s="5"/>
      <c r="BF48" s="6"/>
      <c r="CR48" s="155" t="s">
        <v>5</v>
      </c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2"/>
      <c r="DF48" s="2"/>
      <c r="DG48" s="155" t="s">
        <v>6</v>
      </c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6"/>
      <c r="EG48" s="6"/>
      <c r="EH48" s="6"/>
    </row>
  </sheetData>
  <mergeCells count="1179">
    <mergeCell ref="A3:AC3"/>
    <mergeCell ref="AK3:GV3"/>
    <mergeCell ref="GW3:IE3"/>
    <mergeCell ref="GW4:IE4"/>
    <mergeCell ref="GW5:IE5"/>
    <mergeCell ref="GW6:HH6"/>
    <mergeCell ref="HI6:HT6"/>
    <mergeCell ref="HU6:IE6"/>
    <mergeCell ref="DE6:DP8"/>
    <mergeCell ref="DQ6:EB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AW41:BB41"/>
    <mergeCell ref="BC41:BH41"/>
    <mergeCell ref="FM40:FR40"/>
    <mergeCell ref="FS40:FX40"/>
    <mergeCell ref="FY40:GD40"/>
    <mergeCell ref="GE40:GJ40"/>
    <mergeCell ref="CS40:CX40"/>
    <mergeCell ref="CY40:DD40"/>
    <mergeCell ref="DE40:DJ40"/>
    <mergeCell ref="DK40:DP40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CS6:DD8"/>
    <mergeCell ref="B42:AC43"/>
    <mergeCell ref="AK6:AV8"/>
    <mergeCell ref="AW6:BH8"/>
    <mergeCell ref="BI6:BT8"/>
    <mergeCell ref="BU6:CF8"/>
    <mergeCell ref="CG6:CR8"/>
    <mergeCell ref="BI41:BN41"/>
    <mergeCell ref="BO41:BT41"/>
    <mergeCell ref="BU41:BZ41"/>
    <mergeCell ref="CA41:CF41"/>
    <mergeCell ref="EC6:EN8"/>
    <mergeCell ref="EO6:EZ8"/>
    <mergeCell ref="FA6:FL8"/>
    <mergeCell ref="FM6:FX8"/>
    <mergeCell ref="FY6:GJ8"/>
    <mergeCell ref="GK6:GV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2023-04-26T07:15:40Z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C69FB3C2AFA34A8BA6D5403B8FE68C26</vt:lpwstr>
  </property>
  <property fmtid="{D5CDD505-2E9C-101B-9397-08002B2CF9AE}" pid="3" name="KSOProductBuildVer">
    <vt:lpwstr>1049-11.2.0.11516</vt:lpwstr>
  </property>
</Properties>
</file>